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5480" windowHeight="11580" activeTab="3"/>
  </bookViews>
  <sheets>
    <sheet name="TEAM" sheetId="2" r:id="rId1"/>
    <sheet name="INDIV" sheetId="3" r:id="rId2"/>
    <sheet name="SCORING" sheetId="4" r:id="rId3"/>
    <sheet name="DRIVE CHART" sheetId="5" r:id="rId4"/>
  </sheets>
  <calcPr calcId="145621"/>
</workbook>
</file>

<file path=xl/calcChain.xml><?xml version="1.0" encoding="utf-8"?>
<calcChain xmlns="http://schemas.openxmlformats.org/spreadsheetml/2006/main">
  <c r="L15" i="5" l="1"/>
  <c r="K15" i="5"/>
  <c r="F15" i="5"/>
  <c r="G15" i="5"/>
  <c r="H15" i="5"/>
  <c r="I15" i="5"/>
  <c r="E15" i="5"/>
  <c r="J25" i="5" l="1"/>
  <c r="J26" i="5"/>
  <c r="J27" i="5"/>
  <c r="J28" i="5"/>
  <c r="J29" i="5"/>
  <c r="J30" i="5"/>
  <c r="J8" i="5"/>
  <c r="J9" i="5"/>
  <c r="J10" i="5"/>
  <c r="J11" i="5"/>
  <c r="J12" i="5"/>
  <c r="J13" i="5"/>
  <c r="J14" i="5"/>
  <c r="L31" i="5"/>
  <c r="K31" i="5"/>
  <c r="I31" i="5"/>
  <c r="H31" i="5"/>
  <c r="G31" i="5"/>
  <c r="F31" i="5"/>
  <c r="E31" i="5"/>
  <c r="J24" i="5"/>
  <c r="J23" i="5"/>
  <c r="J22" i="5"/>
  <c r="J21" i="5"/>
  <c r="J20" i="5"/>
  <c r="J19" i="5"/>
  <c r="J31" i="5" s="1"/>
  <c r="J7" i="5"/>
  <c r="J6" i="5"/>
  <c r="J5" i="5"/>
  <c r="J4" i="5"/>
  <c r="J3" i="5"/>
  <c r="J15" i="5" s="1"/>
  <c r="B31" i="2" l="1"/>
  <c r="H31" i="2"/>
  <c r="H25" i="2" l="1"/>
  <c r="G31" i="4"/>
  <c r="G30" i="4"/>
  <c r="B26" i="2" l="1"/>
  <c r="H26" i="2"/>
  <c r="H27" i="2"/>
  <c r="B25" i="2"/>
  <c r="B27" i="2" s="1"/>
  <c r="H9" i="2"/>
  <c r="B9" i="2"/>
  <c r="J5" i="2"/>
  <c r="J4" i="2"/>
</calcChain>
</file>

<file path=xl/sharedStrings.xml><?xml version="1.0" encoding="utf-8"?>
<sst xmlns="http://schemas.openxmlformats.org/spreadsheetml/2006/main" count="199" uniqueCount="139">
  <si>
    <t>Score by Quarters</t>
  </si>
  <si>
    <t>Final</t>
  </si>
  <si>
    <t>Bluffton</t>
  </si>
  <si>
    <t>First Downs</t>
  </si>
  <si>
    <t>Rushing</t>
  </si>
  <si>
    <t>Attempts</t>
  </si>
  <si>
    <t>Yards</t>
  </si>
  <si>
    <t>Passing</t>
  </si>
  <si>
    <t>Rush</t>
  </si>
  <si>
    <t>Pass</t>
  </si>
  <si>
    <t>Penalty</t>
  </si>
  <si>
    <t>INT Thrown</t>
  </si>
  <si>
    <t>Punts</t>
  </si>
  <si>
    <t>Number</t>
  </si>
  <si>
    <t>Average</t>
  </si>
  <si>
    <t>Fumbles</t>
  </si>
  <si>
    <t>Penalties</t>
  </si>
  <si>
    <t>Total/Lost</t>
  </si>
  <si>
    <t>Number/Yards</t>
  </si>
  <si>
    <t>TD's</t>
  </si>
  <si>
    <t>Comp./Attempt</t>
  </si>
  <si>
    <t>Rushing Leaders</t>
  </si>
  <si>
    <t>Quarterbacks</t>
  </si>
  <si>
    <t>Receiving</t>
  </si>
  <si>
    <t>INDIVIDUAL LEADERS</t>
  </si>
  <si>
    <t>Total Yards</t>
  </si>
  <si>
    <t>SCORING SUMMARY</t>
  </si>
  <si>
    <t>BLUFFTON</t>
  </si>
  <si>
    <t>2nd QUARTER:</t>
  </si>
  <si>
    <t>3rd QUARTER:</t>
  </si>
  <si>
    <t>Other Individuals</t>
  </si>
  <si>
    <t>Bluffton @ Paulding</t>
  </si>
  <si>
    <t xml:space="preserve"> Friday, Oct. 21 , 2011</t>
  </si>
  <si>
    <t>Paulding</t>
  </si>
  <si>
    <t>BL</t>
  </si>
  <si>
    <t>Robbie Stratton 3 yard run</t>
  </si>
  <si>
    <t>(Matt Deter PAT kick)</t>
  </si>
  <si>
    <t>Robbie Stratton 2 yard run</t>
  </si>
  <si>
    <t>4th QUARTER:</t>
  </si>
  <si>
    <t>Jonah Bourassa 9 carries for 73 yards</t>
  </si>
  <si>
    <t>Robbie Stratton  16 carries for 48 yards  3TD's</t>
  </si>
  <si>
    <t>Keshaun Hughes  4 carries for 14 yards</t>
  </si>
  <si>
    <t>Robbie Stratton 10 of 15 for 103 yds   0 TD's  0 INT</t>
  </si>
  <si>
    <t xml:space="preserve">R.J. Stratton -- 4 recpt for 58 yards </t>
  </si>
  <si>
    <t>Matt Gillett -- 5 recpt for 45 yards</t>
  </si>
  <si>
    <t>R.J. Stratton -- 1 interception</t>
  </si>
  <si>
    <t>Matt Gillett -- 1 interception</t>
  </si>
  <si>
    <t>Anthony Arellano -- 22 carries for 22 yards</t>
  </si>
  <si>
    <t>Julian Salinas -- 10 of 31 for 188 yards   0 Td's, 2 INT</t>
  </si>
  <si>
    <t>Drey Gamble  -- 2 recpt for 45 yards</t>
  </si>
  <si>
    <t>Drew Burnett -- 2 recpt for 52 yards</t>
  </si>
  <si>
    <t>Javier Gonzales -- 3 recpt for 29 yards</t>
  </si>
  <si>
    <t>10 of 15</t>
  </si>
  <si>
    <t>10 of 31</t>
  </si>
  <si>
    <t>1/1</t>
  </si>
  <si>
    <t>1/0</t>
  </si>
  <si>
    <t>8/88</t>
  </si>
  <si>
    <t>11/96</t>
  </si>
  <si>
    <t>POSS. TIME</t>
  </si>
  <si>
    <t>START ON</t>
  </si>
  <si>
    <t>START BY</t>
  </si>
  <si>
    <t>RUN PLAYS</t>
  </si>
  <si>
    <t>PASS COMP.</t>
  </si>
  <si>
    <t>PASS ATTMPT</t>
  </si>
  <si>
    <t>RUN YARDS</t>
  </si>
  <si>
    <t>PASS YARDS</t>
  </si>
  <si>
    <t>TOTAL YARDS</t>
  </si>
  <si>
    <t>PEN. YARDS</t>
  </si>
  <si>
    <t>1st DOWNS</t>
  </si>
  <si>
    <t>END BY</t>
  </si>
  <si>
    <t>PAULDING</t>
  </si>
  <si>
    <t>2:02</t>
  </si>
  <si>
    <t>P12</t>
  </si>
  <si>
    <t>KO Return</t>
  </si>
  <si>
    <t>3:40</t>
  </si>
  <si>
    <t>Stratton Interception</t>
  </si>
  <si>
    <t>44 yard punt</t>
  </si>
  <si>
    <t>4:38</t>
  </si>
  <si>
    <t>P20</t>
  </si>
  <si>
    <t>Punt</t>
  </si>
  <si>
    <t>29 yard punt</t>
  </si>
  <si>
    <t>B19</t>
  </si>
  <si>
    <t>B12</t>
  </si>
  <si>
    <t>1:46</t>
  </si>
  <si>
    <t>Punt return</t>
  </si>
  <si>
    <t>Stratton 3 yd TD run</t>
  </si>
  <si>
    <t>1:48</t>
  </si>
  <si>
    <t>B42</t>
  </si>
  <si>
    <t>Gillett interception</t>
  </si>
  <si>
    <t>42 yard punt</t>
  </si>
  <si>
    <t>1:09</t>
  </si>
  <si>
    <t>P35</t>
  </si>
  <si>
    <t>34 yard punt</t>
  </si>
  <si>
    <t>P42</t>
  </si>
  <si>
    <t>Stratton fumble</t>
  </si>
  <si>
    <t>:38</t>
  </si>
  <si>
    <t>B29</t>
  </si>
  <si>
    <t>HALFTIME</t>
  </si>
  <si>
    <t>H A L F T I M E</t>
  </si>
  <si>
    <t>10:47</t>
  </si>
  <si>
    <t>1st Half T.O.P.</t>
  </si>
  <si>
    <t>B35</t>
  </si>
  <si>
    <t>5:16</t>
  </si>
  <si>
    <t>KO return</t>
  </si>
  <si>
    <t>Stratton 2 yd TD run</t>
  </si>
  <si>
    <t>B18</t>
  </si>
  <si>
    <t>4:41</t>
  </si>
  <si>
    <t>4th down stop</t>
  </si>
  <si>
    <t>B41</t>
  </si>
  <si>
    <t>1:10</t>
  </si>
  <si>
    <t>33 yard punt</t>
  </si>
  <si>
    <t>B33</t>
  </si>
  <si>
    <t>3:37</t>
  </si>
  <si>
    <t>40 yard punt</t>
  </si>
  <si>
    <t>14:54</t>
  </si>
  <si>
    <t>2nd Half T.O.P.</t>
  </si>
  <si>
    <t>25:41</t>
  </si>
  <si>
    <t>Total T.O.P.</t>
  </si>
  <si>
    <t>:24</t>
  </si>
  <si>
    <t>P50</t>
  </si>
  <si>
    <t>P11</t>
  </si>
  <si>
    <t>23 yard punt</t>
  </si>
  <si>
    <t>3:49</t>
  </si>
  <si>
    <t>31 yard punt</t>
  </si>
  <si>
    <t>:32</t>
  </si>
  <si>
    <t>B48</t>
  </si>
  <si>
    <t>Fumble recovery</t>
  </si>
  <si>
    <t>30 yard punt</t>
  </si>
  <si>
    <t>13:13</t>
  </si>
  <si>
    <t>2:36</t>
  </si>
  <si>
    <t>P32</t>
  </si>
  <si>
    <t>4th down</t>
  </si>
  <si>
    <t>2:35</t>
  </si>
  <si>
    <t>P23</t>
  </si>
  <si>
    <t>1:20</t>
  </si>
  <si>
    <t>p13</t>
  </si>
  <si>
    <t>GAME OVER</t>
  </si>
  <si>
    <t>9:06</t>
  </si>
  <si>
    <t>22:19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</si>
</sst>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h:mm;@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u/>
      <sz val="12"/>
      <color indexed="8"/>
      <name val="Calibri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>
      <alignment horizontal="center"/>
    </xf>
    <xf numFmtId="43" fontId="9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20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Fill="1" applyBorder="1"/>
    <xf numFmtId="0" fontId="0" fillId="0" borderId="5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20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0" fontId="4" fillId="0" borderId="0" xfId="0" applyNumberFormat="1" applyFont="1"/>
    <xf numFmtId="0" fontId="10" fillId="0" borderId="0" xfId="0" applyFont="1"/>
    <xf numFmtId="0" fontId="7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20" fontId="7" fillId="0" borderId="0" xfId="2" applyNumberFormat="1" applyFont="1" applyAlignment="1">
      <alignment horizontal="center"/>
    </xf>
    <xf numFmtId="43" fontId="7" fillId="0" borderId="0" xfId="2" applyFont="1" applyAlignment="1">
      <alignment horizontal="center"/>
    </xf>
    <xf numFmtId="0" fontId="7" fillId="0" borderId="0" xfId="0" applyFont="1" applyAlignment="1"/>
    <xf numFmtId="0" fontId="11" fillId="0" borderId="0" xfId="0" applyFont="1"/>
    <xf numFmtId="0" fontId="7" fillId="0" borderId="0" xfId="0" applyFont="1" applyAlignment="1">
      <alignment horizontal="center"/>
    </xf>
    <xf numFmtId="164" fontId="7" fillId="0" borderId="0" xfId="1" quotePrefix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1" fillId="0" borderId="1" xfId="0" quotePrefix="1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20" fontId="7" fillId="0" borderId="0" xfId="2" quotePrefix="1" applyNumberFormat="1" applyFont="1" applyAlignment="1">
      <alignment horizontal="center"/>
    </xf>
    <xf numFmtId="43" fontId="7" fillId="0" borderId="0" xfId="2" quotePrefix="1" applyFont="1" applyAlignment="1">
      <alignment horizontal="center"/>
    </xf>
    <xf numFmtId="43" fontId="11" fillId="0" borderId="0" xfId="2" quotePrefix="1" applyFont="1" applyAlignment="1">
      <alignment horizontal="center"/>
    </xf>
    <xf numFmtId="0" fontId="7" fillId="0" borderId="0" xfId="0" quotePrefix="1" applyFont="1"/>
    <xf numFmtId="0" fontId="11" fillId="0" borderId="0" xfId="0" quotePrefix="1" applyFont="1" applyAlignment="1">
      <alignment horizontal="center"/>
    </xf>
    <xf numFmtId="20" fontId="11" fillId="0" borderId="0" xfId="0" quotePrefix="1" applyNumberFormat="1" applyFont="1" applyAlignment="1">
      <alignment horizontal="center"/>
    </xf>
    <xf numFmtId="164" fontId="11" fillId="0" borderId="0" xfId="1" quotePrefix="1" applyFont="1">
      <alignment horizontal="center"/>
    </xf>
    <xf numFmtId="20" fontId="12" fillId="0" borderId="0" xfId="0" quotePrefix="1" applyNumberFormat="1" applyFont="1" applyAlignment="1">
      <alignment horizontal="center"/>
    </xf>
  </cellXfs>
  <cellStyles count="3">
    <cellStyle name="Comma" xfId="2" builtinId="3"/>
    <cellStyle name="FB POS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workbookViewId="0">
      <selection activeCell="H38" sqref="H38"/>
    </sheetView>
  </sheetViews>
  <sheetFormatPr defaultRowHeight="15" x14ac:dyDescent="0.25"/>
  <cols>
    <col min="3" max="3" width="6.42578125" customWidth="1"/>
  </cols>
  <sheetData>
    <row r="1" spans="1:12" ht="18.75" x14ac:dyDescent="0.3">
      <c r="A1" s="7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</row>
    <row r="2" spans="1:12" ht="15.75" x14ac:dyDescent="0.25">
      <c r="A2" s="5" t="s">
        <v>32</v>
      </c>
      <c r="B2" s="1"/>
      <c r="C2" s="1"/>
      <c r="D2" s="1"/>
      <c r="E2" s="1"/>
      <c r="F2" s="47" t="s">
        <v>0</v>
      </c>
      <c r="G2" s="47"/>
      <c r="H2" s="47"/>
      <c r="I2" s="47"/>
      <c r="L2" s="1"/>
    </row>
    <row r="3" spans="1:12" ht="15.75" x14ac:dyDescent="0.25">
      <c r="A3" s="1"/>
      <c r="B3" s="1"/>
      <c r="C3" s="1"/>
      <c r="D3" s="1"/>
      <c r="E3" s="1"/>
      <c r="F3" s="4">
        <v>1</v>
      </c>
      <c r="G3" s="4">
        <v>2</v>
      </c>
      <c r="H3" s="4">
        <v>3</v>
      </c>
      <c r="I3" s="4">
        <v>4</v>
      </c>
      <c r="J3" s="4" t="s">
        <v>1</v>
      </c>
      <c r="L3" s="1"/>
    </row>
    <row r="4" spans="1:12" ht="27" customHeight="1" x14ac:dyDescent="0.25">
      <c r="A4" s="1"/>
      <c r="B4" s="1"/>
      <c r="C4" s="1"/>
      <c r="D4" s="10" t="s">
        <v>2</v>
      </c>
      <c r="E4" s="11"/>
      <c r="F4" s="3">
        <v>0</v>
      </c>
      <c r="G4" s="3">
        <v>7</v>
      </c>
      <c r="H4" s="3">
        <v>7</v>
      </c>
      <c r="I4" s="3">
        <v>7</v>
      </c>
      <c r="J4" s="3">
        <f>SUM(F4:I4)</f>
        <v>21</v>
      </c>
      <c r="L4" s="1"/>
    </row>
    <row r="5" spans="1:12" ht="27" customHeight="1" x14ac:dyDescent="0.25">
      <c r="A5" s="1"/>
      <c r="B5" s="1"/>
      <c r="C5" s="1"/>
      <c r="D5" s="10" t="s">
        <v>33</v>
      </c>
      <c r="E5" s="11"/>
      <c r="F5" s="3">
        <v>0</v>
      </c>
      <c r="G5" s="3">
        <v>0</v>
      </c>
      <c r="H5" s="3">
        <v>0</v>
      </c>
      <c r="I5" s="3">
        <v>0</v>
      </c>
      <c r="J5" s="3">
        <f>SUM(F5:I5)</f>
        <v>0</v>
      </c>
      <c r="L5" s="1"/>
    </row>
    <row r="6" spans="1:12" ht="9.75" customHeight="1" x14ac:dyDescent="0.25">
      <c r="A6" s="1"/>
      <c r="B6" s="1"/>
      <c r="C6" s="1"/>
      <c r="D6" s="1"/>
      <c r="F6" s="1"/>
      <c r="G6" s="1"/>
      <c r="H6" s="1"/>
      <c r="I6" s="1"/>
      <c r="J6" s="1"/>
      <c r="K6" s="1"/>
      <c r="L6" s="1"/>
    </row>
    <row r="7" spans="1:12" ht="18.75" x14ac:dyDescent="0.3">
      <c r="A7" s="1"/>
      <c r="B7" s="48" t="s">
        <v>2</v>
      </c>
      <c r="C7" s="48"/>
      <c r="D7" s="1"/>
      <c r="E7" s="1"/>
      <c r="F7" s="1"/>
      <c r="G7" s="1"/>
      <c r="H7" s="48" t="s">
        <v>33</v>
      </c>
      <c r="I7" s="48"/>
      <c r="J7" s="1"/>
      <c r="K7" s="1"/>
      <c r="L7" s="1"/>
    </row>
    <row r="8" spans="1:12" ht="9.75" customHeight="1" x14ac:dyDescent="0.25">
      <c r="A8" s="1"/>
      <c r="B8" s="1"/>
      <c r="C8" s="1"/>
      <c r="D8" s="1"/>
      <c r="F8" s="1"/>
      <c r="G8" s="1"/>
      <c r="H8" s="1"/>
      <c r="I8" s="1"/>
      <c r="J8" s="1"/>
      <c r="K8" s="1"/>
      <c r="L8" s="1"/>
    </row>
    <row r="9" spans="1:12" ht="19.5" customHeight="1" x14ac:dyDescent="0.25">
      <c r="A9" s="1"/>
      <c r="B9" s="40">
        <f>SUM(D10:D12)</f>
        <v>18</v>
      </c>
      <c r="C9" s="40"/>
      <c r="E9" s="42" t="s">
        <v>3</v>
      </c>
      <c r="F9" s="43"/>
      <c r="G9" s="1"/>
      <c r="H9" s="40">
        <f>SUM(G10:G12)</f>
        <v>11</v>
      </c>
      <c r="I9" s="40"/>
      <c r="J9" s="1"/>
      <c r="K9" s="1"/>
      <c r="L9" s="1"/>
    </row>
    <row r="10" spans="1:12" ht="23.25" customHeight="1" x14ac:dyDescent="0.25">
      <c r="A10" s="1"/>
      <c r="B10" s="1"/>
      <c r="C10" s="1"/>
      <c r="D10" s="15">
        <v>10</v>
      </c>
      <c r="E10" s="46" t="s">
        <v>8</v>
      </c>
      <c r="F10" s="46"/>
      <c r="G10" s="15">
        <v>3</v>
      </c>
      <c r="H10" s="1"/>
      <c r="I10" s="1"/>
      <c r="J10" s="1"/>
      <c r="K10" s="1"/>
      <c r="L10" s="1"/>
    </row>
    <row r="11" spans="1:12" ht="23.25" customHeight="1" x14ac:dyDescent="0.25">
      <c r="A11" s="1"/>
      <c r="B11" s="1"/>
      <c r="C11" s="1"/>
      <c r="D11" s="15">
        <v>5</v>
      </c>
      <c r="E11" s="46" t="s">
        <v>9</v>
      </c>
      <c r="F11" s="46"/>
      <c r="G11" s="15">
        <v>7</v>
      </c>
      <c r="H11" s="1"/>
      <c r="I11" s="1"/>
      <c r="J11" s="1"/>
      <c r="K11" s="1"/>
      <c r="L11" s="1"/>
    </row>
    <row r="12" spans="1:12" ht="23.25" customHeight="1" x14ac:dyDescent="0.25">
      <c r="A12" s="1"/>
      <c r="B12" s="1"/>
      <c r="C12" s="1"/>
      <c r="D12" s="15">
        <v>3</v>
      </c>
      <c r="E12" s="46" t="s">
        <v>10</v>
      </c>
      <c r="F12" s="46"/>
      <c r="G12" s="15">
        <v>1</v>
      </c>
      <c r="H12" s="1"/>
      <c r="I12" s="1"/>
      <c r="J12" s="1"/>
      <c r="K12" s="1"/>
      <c r="L12" s="1"/>
    </row>
    <row r="13" spans="1:12" ht="9.75" customHeight="1" x14ac:dyDescent="0.25">
      <c r="A13" s="1"/>
      <c r="B13" s="1"/>
      <c r="C13" s="1"/>
      <c r="D13" s="1"/>
      <c r="F13" s="1"/>
      <c r="G13" s="1"/>
      <c r="H13" s="1"/>
      <c r="I13" s="1"/>
      <c r="J13" s="1"/>
      <c r="K13" s="1"/>
      <c r="L13" s="1"/>
    </row>
    <row r="14" spans="1:12" ht="19.5" customHeight="1" x14ac:dyDescent="0.25">
      <c r="A14" s="1"/>
      <c r="B14" s="8"/>
      <c r="C14" s="8"/>
      <c r="E14" s="42" t="s">
        <v>4</v>
      </c>
      <c r="F14" s="43"/>
      <c r="G14" s="1"/>
      <c r="H14" s="8"/>
      <c r="I14" s="8"/>
      <c r="J14" s="1"/>
      <c r="K14" s="1"/>
      <c r="L14" s="1"/>
    </row>
    <row r="15" spans="1:12" ht="23.25" customHeight="1" x14ac:dyDescent="0.25">
      <c r="A15" s="1"/>
      <c r="B15" s="40">
        <v>36</v>
      </c>
      <c r="C15" s="40"/>
      <c r="D15" s="1"/>
      <c r="E15" s="46" t="s">
        <v>5</v>
      </c>
      <c r="F15" s="46"/>
      <c r="G15" s="1"/>
      <c r="H15" s="40">
        <v>26</v>
      </c>
      <c r="I15" s="40"/>
      <c r="J15" s="1"/>
      <c r="K15" s="1"/>
      <c r="L15" s="1"/>
    </row>
    <row r="16" spans="1:12" ht="23.25" customHeight="1" x14ac:dyDescent="0.25">
      <c r="A16" s="1"/>
      <c r="B16" s="40">
        <v>151</v>
      </c>
      <c r="C16" s="40"/>
      <c r="D16" s="1"/>
      <c r="E16" s="46" t="s">
        <v>6</v>
      </c>
      <c r="F16" s="46"/>
      <c r="G16" s="1"/>
      <c r="H16" s="40">
        <v>26</v>
      </c>
      <c r="I16" s="40"/>
      <c r="J16" s="1"/>
      <c r="K16" s="1"/>
      <c r="L16" s="1"/>
    </row>
    <row r="17" spans="1:12" ht="9.75" customHeight="1" x14ac:dyDescent="0.25">
      <c r="A17" s="1"/>
      <c r="B17" s="1"/>
      <c r="C17" s="1"/>
      <c r="D17" s="1"/>
      <c r="F17" s="1"/>
      <c r="G17" s="1"/>
      <c r="H17" s="1"/>
      <c r="I17" s="1"/>
      <c r="J17" s="1"/>
      <c r="K17" s="1"/>
      <c r="L17" s="1"/>
    </row>
    <row r="18" spans="1:12" ht="19.5" customHeight="1" x14ac:dyDescent="0.25">
      <c r="A18" s="1"/>
      <c r="B18" s="8"/>
      <c r="C18" s="8"/>
      <c r="E18" s="42" t="s">
        <v>7</v>
      </c>
      <c r="F18" s="43"/>
      <c r="G18" s="1"/>
      <c r="H18" s="8"/>
      <c r="I18" s="8"/>
      <c r="J18" s="1"/>
      <c r="K18" s="1"/>
      <c r="L18" s="1"/>
    </row>
    <row r="19" spans="1:12" ht="23.25" customHeight="1" x14ac:dyDescent="0.25">
      <c r="A19" s="1"/>
      <c r="B19" s="40" t="s">
        <v>52</v>
      </c>
      <c r="C19" s="40"/>
      <c r="D19" s="1"/>
      <c r="E19" s="46" t="s">
        <v>20</v>
      </c>
      <c r="F19" s="46"/>
      <c r="G19" s="1"/>
      <c r="H19" s="40" t="s">
        <v>53</v>
      </c>
      <c r="I19" s="40"/>
      <c r="J19" s="1"/>
      <c r="K19" s="1"/>
      <c r="L19" s="1"/>
    </row>
    <row r="20" spans="1:12" ht="23.25" customHeight="1" x14ac:dyDescent="0.25">
      <c r="A20" s="1"/>
      <c r="B20" s="40">
        <v>103</v>
      </c>
      <c r="C20" s="40"/>
      <c r="D20" s="1"/>
      <c r="E20" s="46" t="s">
        <v>6</v>
      </c>
      <c r="F20" s="46"/>
      <c r="G20" s="1"/>
      <c r="H20" s="40">
        <v>188</v>
      </c>
      <c r="I20" s="40"/>
      <c r="J20" s="1"/>
      <c r="K20" s="1"/>
      <c r="L20" s="1"/>
    </row>
    <row r="21" spans="1:12" ht="23.25" customHeight="1" x14ac:dyDescent="0.25">
      <c r="A21" s="1"/>
      <c r="B21" s="40">
        <v>0</v>
      </c>
      <c r="C21" s="40"/>
      <c r="D21" s="1"/>
      <c r="E21" s="46" t="s">
        <v>19</v>
      </c>
      <c r="F21" s="46"/>
      <c r="G21" s="1"/>
      <c r="H21" s="40">
        <v>0</v>
      </c>
      <c r="I21" s="40"/>
      <c r="J21" s="1"/>
      <c r="K21" s="1"/>
      <c r="L21" s="1"/>
    </row>
    <row r="22" spans="1:12" ht="23.25" customHeight="1" x14ac:dyDescent="0.25">
      <c r="A22" s="1"/>
      <c r="B22" s="40">
        <v>0</v>
      </c>
      <c r="C22" s="40"/>
      <c r="D22" s="1"/>
      <c r="E22" s="46" t="s">
        <v>11</v>
      </c>
      <c r="F22" s="46"/>
      <c r="G22" s="1"/>
      <c r="H22" s="40">
        <v>2</v>
      </c>
      <c r="I22" s="40"/>
      <c r="J22" s="1"/>
      <c r="K22" s="1"/>
      <c r="L22" s="1"/>
    </row>
    <row r="23" spans="1:12" ht="9.75" customHeight="1" x14ac:dyDescent="0.25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</row>
    <row r="24" spans="1:12" ht="19.5" customHeight="1" x14ac:dyDescent="0.25">
      <c r="A24" s="1"/>
      <c r="B24" s="8"/>
      <c r="C24" s="8"/>
      <c r="E24" s="42" t="s">
        <v>25</v>
      </c>
      <c r="F24" s="43"/>
      <c r="G24" s="1"/>
      <c r="H24" s="8"/>
      <c r="I24" s="8"/>
      <c r="J24" s="1"/>
      <c r="K24" s="1"/>
      <c r="L24" s="1"/>
    </row>
    <row r="25" spans="1:12" ht="23.25" customHeight="1" x14ac:dyDescent="0.25">
      <c r="A25" s="1"/>
      <c r="B25" s="40">
        <f>B16</f>
        <v>151</v>
      </c>
      <c r="C25" s="40"/>
      <c r="D25" s="1"/>
      <c r="E25" s="46" t="s">
        <v>8</v>
      </c>
      <c r="F25" s="46"/>
      <c r="G25" s="1"/>
      <c r="H25" s="40">
        <f>H16</f>
        <v>26</v>
      </c>
      <c r="I25" s="40"/>
      <c r="J25" s="1"/>
      <c r="K25" s="1"/>
      <c r="L25" s="1"/>
    </row>
    <row r="26" spans="1:12" ht="23.25" customHeight="1" x14ac:dyDescent="0.25">
      <c r="A26" s="1"/>
      <c r="B26" s="40">
        <f>B20</f>
        <v>103</v>
      </c>
      <c r="C26" s="40"/>
      <c r="D26" s="1"/>
      <c r="E26" s="46" t="s">
        <v>9</v>
      </c>
      <c r="F26" s="46"/>
      <c r="G26" s="1"/>
      <c r="H26" s="40">
        <f>H20</f>
        <v>188</v>
      </c>
      <c r="I26" s="40"/>
      <c r="J26" s="1"/>
      <c r="K26" s="1"/>
      <c r="L26" s="1"/>
    </row>
    <row r="27" spans="1:12" ht="23.25" customHeight="1" x14ac:dyDescent="0.25">
      <c r="A27" s="1"/>
      <c r="B27" s="40">
        <f>SUM(B25:C26)</f>
        <v>254</v>
      </c>
      <c r="C27" s="40"/>
      <c r="D27" s="1"/>
      <c r="E27" s="46" t="s">
        <v>25</v>
      </c>
      <c r="F27" s="46"/>
      <c r="G27" s="1"/>
      <c r="H27" s="40">
        <f>SUM(H25:I26)</f>
        <v>214</v>
      </c>
      <c r="I27" s="40"/>
      <c r="J27" s="1"/>
      <c r="K27" s="1"/>
      <c r="L27" s="1"/>
    </row>
    <row r="28" spans="1:12" ht="9.75" customHeight="1" x14ac:dyDescent="0.25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</row>
    <row r="29" spans="1:12" ht="19.5" customHeight="1" x14ac:dyDescent="0.25">
      <c r="A29" s="1"/>
      <c r="B29" s="8"/>
      <c r="C29" s="8"/>
      <c r="E29" s="42" t="s">
        <v>12</v>
      </c>
      <c r="F29" s="43"/>
      <c r="G29" s="1"/>
      <c r="H29" s="8"/>
      <c r="I29" s="8"/>
      <c r="J29" s="1"/>
      <c r="K29" s="1"/>
      <c r="L29" s="1"/>
    </row>
    <row r="30" spans="1:12" ht="23.25" customHeight="1" x14ac:dyDescent="0.25">
      <c r="A30" s="1"/>
      <c r="B30" s="40">
        <v>5</v>
      </c>
      <c r="C30" s="40"/>
      <c r="D30" s="1"/>
      <c r="E30" s="46" t="s">
        <v>13</v>
      </c>
      <c r="F30" s="46"/>
      <c r="G30" s="1"/>
      <c r="H30" s="40">
        <v>6</v>
      </c>
      <c r="I30" s="40"/>
      <c r="J30" s="1"/>
      <c r="K30" s="1"/>
      <c r="L30" s="1"/>
    </row>
    <row r="31" spans="1:12" ht="23.25" customHeight="1" x14ac:dyDescent="0.25">
      <c r="A31" s="1"/>
      <c r="B31" s="44">
        <f>(44+42+34+33+40)/5</f>
        <v>38.6</v>
      </c>
      <c r="C31" s="45"/>
      <c r="D31" s="1"/>
      <c r="E31" s="46" t="s">
        <v>14</v>
      </c>
      <c r="F31" s="46"/>
      <c r="G31" s="1"/>
      <c r="H31" s="44">
        <f>(29+23+31+30+31+31)/6</f>
        <v>29.166666666666668</v>
      </c>
      <c r="I31" s="45"/>
      <c r="J31" s="1"/>
      <c r="K31" s="1"/>
      <c r="L31" s="1"/>
    </row>
    <row r="32" spans="1:12" ht="9.75" customHeight="1" x14ac:dyDescent="0.25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</row>
    <row r="33" spans="1:12" ht="19.5" customHeight="1" x14ac:dyDescent="0.25">
      <c r="A33" s="1"/>
      <c r="B33" s="8"/>
      <c r="C33" s="8"/>
      <c r="E33" s="42" t="s">
        <v>15</v>
      </c>
      <c r="F33" s="43"/>
      <c r="G33" s="1"/>
      <c r="H33" s="8"/>
      <c r="I33" s="8"/>
      <c r="J33" s="1"/>
      <c r="K33" s="1"/>
      <c r="L33" s="1"/>
    </row>
    <row r="34" spans="1:12" ht="23.25" customHeight="1" x14ac:dyDescent="0.25">
      <c r="A34" s="1"/>
      <c r="B34" s="39" t="s">
        <v>54</v>
      </c>
      <c r="C34" s="40"/>
      <c r="D34" s="1"/>
      <c r="E34" s="46" t="s">
        <v>17</v>
      </c>
      <c r="F34" s="46"/>
      <c r="G34" s="1"/>
      <c r="H34" s="39" t="s">
        <v>55</v>
      </c>
      <c r="I34" s="40"/>
      <c r="J34" s="1"/>
      <c r="K34" s="1"/>
      <c r="L34" s="1"/>
    </row>
    <row r="35" spans="1:12" ht="9.75" customHeight="1" x14ac:dyDescent="0.25">
      <c r="A35" s="1"/>
      <c r="B35" s="1"/>
      <c r="C35" s="1"/>
      <c r="D35" s="1"/>
      <c r="F35" s="1"/>
      <c r="G35" s="1"/>
      <c r="H35" s="41"/>
      <c r="I35" s="41"/>
      <c r="J35" s="1"/>
      <c r="K35" s="1"/>
      <c r="L35" s="1"/>
    </row>
    <row r="36" spans="1:12" ht="19.5" customHeight="1" x14ac:dyDescent="0.25">
      <c r="A36" s="1"/>
      <c r="B36" s="8"/>
      <c r="C36" s="8"/>
      <c r="E36" s="42" t="s">
        <v>16</v>
      </c>
      <c r="F36" s="43"/>
      <c r="G36" s="1"/>
      <c r="H36" s="8"/>
      <c r="I36" s="8"/>
      <c r="J36" s="1"/>
      <c r="K36" s="1"/>
      <c r="L36" s="1"/>
    </row>
    <row r="37" spans="1:12" ht="23.25" customHeight="1" x14ac:dyDescent="0.25">
      <c r="A37" s="1"/>
      <c r="B37" s="39" t="s">
        <v>56</v>
      </c>
      <c r="C37" s="40"/>
      <c r="D37" s="1"/>
      <c r="E37" s="46" t="s">
        <v>18</v>
      </c>
      <c r="F37" s="46"/>
      <c r="G37" s="1"/>
      <c r="H37" s="39" t="s">
        <v>57</v>
      </c>
      <c r="I37" s="40"/>
      <c r="J37" s="1"/>
      <c r="K37" s="1"/>
      <c r="L37" s="1"/>
    </row>
    <row r="38" spans="1:12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</sheetData>
  <mergeCells count="55">
    <mergeCell ref="E36:F36"/>
    <mergeCell ref="B7:C7"/>
    <mergeCell ref="H7:I7"/>
    <mergeCell ref="E24:F24"/>
    <mergeCell ref="E25:F25"/>
    <mergeCell ref="E26:F26"/>
    <mergeCell ref="E27:F27"/>
    <mergeCell ref="E31:F31"/>
    <mergeCell ref="E34:F34"/>
    <mergeCell ref="E21:F21"/>
    <mergeCell ref="B9:C9"/>
    <mergeCell ref="B15:C15"/>
    <mergeCell ref="B16:C16"/>
    <mergeCell ref="H15:I15"/>
    <mergeCell ref="H16:I16"/>
    <mergeCell ref="H9:I9"/>
    <mergeCell ref="H19:I19"/>
    <mergeCell ref="E37:F37"/>
    <mergeCell ref="F2:I2"/>
    <mergeCell ref="E9:F9"/>
    <mergeCell ref="E14:F14"/>
    <mergeCell ref="E18:F18"/>
    <mergeCell ref="E29:F29"/>
    <mergeCell ref="E16:F16"/>
    <mergeCell ref="E19:F19"/>
    <mergeCell ref="E20:F20"/>
    <mergeCell ref="E22:F22"/>
    <mergeCell ref="E30:F30"/>
    <mergeCell ref="E10:F10"/>
    <mergeCell ref="E11:F11"/>
    <mergeCell ref="E12:F12"/>
    <mergeCell ref="E15:F15"/>
    <mergeCell ref="H21:I21"/>
    <mergeCell ref="H22:I22"/>
    <mergeCell ref="H30:I30"/>
    <mergeCell ref="H31:I31"/>
    <mergeCell ref="H25:I25"/>
    <mergeCell ref="H26:I26"/>
    <mergeCell ref="H27:I27"/>
    <mergeCell ref="B37:C37"/>
    <mergeCell ref="H35:I35"/>
    <mergeCell ref="H34:I34"/>
    <mergeCell ref="H37:I37"/>
    <mergeCell ref="B19:C19"/>
    <mergeCell ref="B20:C20"/>
    <mergeCell ref="B21:C21"/>
    <mergeCell ref="B22:C22"/>
    <mergeCell ref="E33:F33"/>
    <mergeCell ref="H20:I20"/>
    <mergeCell ref="B30:C30"/>
    <mergeCell ref="B31:C31"/>
    <mergeCell ref="B34:C34"/>
    <mergeCell ref="B25:C25"/>
    <mergeCell ref="B26:C26"/>
    <mergeCell ref="B27:C27"/>
  </mergeCells>
  <phoneticPr fontId="6" type="noConversion"/>
  <pageMargins left="0.5" right="0.7" top="0.43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4" workbookViewId="0">
      <selection activeCell="G18" sqref="G18"/>
    </sheetView>
  </sheetViews>
  <sheetFormatPr defaultRowHeight="15" x14ac:dyDescent="0.25"/>
  <cols>
    <col min="4" max="4" width="22" customWidth="1"/>
    <col min="10" max="10" width="22" customWidth="1"/>
  </cols>
  <sheetData>
    <row r="1" spans="1:10" ht="18.75" x14ac:dyDescent="0.3">
      <c r="A1" s="7" t="s">
        <v>31</v>
      </c>
    </row>
    <row r="2" spans="1:10" ht="18.75" customHeight="1" x14ac:dyDescent="0.25">
      <c r="A2" s="5" t="s">
        <v>32</v>
      </c>
      <c r="D2" s="50" t="s">
        <v>24</v>
      </c>
      <c r="E2" s="50"/>
      <c r="F2" s="50"/>
      <c r="G2" s="50"/>
      <c r="H2" s="50"/>
    </row>
    <row r="3" spans="1:10" ht="15" customHeight="1" x14ac:dyDescent="0.25">
      <c r="D3" s="50"/>
      <c r="E3" s="50"/>
      <c r="F3" s="50"/>
      <c r="G3" s="50"/>
      <c r="H3" s="50"/>
    </row>
    <row r="4" spans="1:10" ht="18.75" x14ac:dyDescent="0.3">
      <c r="A4" s="1"/>
      <c r="B4" s="48" t="s">
        <v>2</v>
      </c>
      <c r="C4" s="48"/>
      <c r="D4" s="1"/>
      <c r="E4" s="1"/>
      <c r="F4" s="1"/>
      <c r="G4" s="1"/>
      <c r="H4" s="7"/>
      <c r="I4" s="7" t="s">
        <v>33</v>
      </c>
      <c r="J4" s="1"/>
    </row>
    <row r="5" spans="1:10" ht="15.75" x14ac:dyDescent="0.25">
      <c r="E5" s="42" t="s">
        <v>21</v>
      </c>
      <c r="F5" s="43"/>
    </row>
    <row r="6" spans="1:10" ht="19.5" customHeight="1" x14ac:dyDescent="0.25">
      <c r="A6" s="2" t="s">
        <v>41</v>
      </c>
      <c r="B6" s="2"/>
      <c r="C6" s="2"/>
      <c r="D6" s="2"/>
      <c r="G6" s="2" t="s">
        <v>47</v>
      </c>
      <c r="H6" s="2"/>
      <c r="I6" s="2"/>
      <c r="J6" s="2"/>
    </row>
    <row r="7" spans="1:10" ht="21.75" customHeight="1" x14ac:dyDescent="0.25">
      <c r="A7" s="2" t="s">
        <v>39</v>
      </c>
      <c r="B7" s="2"/>
      <c r="C7" s="2"/>
      <c r="D7" s="2"/>
      <c r="G7" s="2"/>
      <c r="H7" s="2"/>
      <c r="I7" s="2"/>
      <c r="J7" s="2"/>
    </row>
    <row r="8" spans="1:10" ht="21.75" customHeight="1" x14ac:dyDescent="0.25">
      <c r="A8" s="2" t="s">
        <v>40</v>
      </c>
      <c r="B8" s="2"/>
      <c r="C8" s="2"/>
      <c r="D8" s="2"/>
      <c r="G8" s="2"/>
      <c r="H8" s="2"/>
      <c r="I8" s="2"/>
      <c r="J8" s="2"/>
    </row>
    <row r="10" spans="1:10" ht="15.75" x14ac:dyDescent="0.25">
      <c r="E10" s="42" t="s">
        <v>22</v>
      </c>
      <c r="F10" s="43"/>
    </row>
    <row r="11" spans="1:10" ht="21.75" customHeight="1" x14ac:dyDescent="0.25">
      <c r="A11" s="2" t="s">
        <v>42</v>
      </c>
      <c r="B11" s="2"/>
      <c r="C11" s="2"/>
      <c r="D11" s="2"/>
      <c r="G11" s="2" t="s">
        <v>48</v>
      </c>
      <c r="H11" s="2"/>
      <c r="I11" s="2"/>
      <c r="J11" s="2"/>
    </row>
    <row r="12" spans="1:10" ht="21.75" customHeight="1" x14ac:dyDescent="0.25">
      <c r="A12" s="2"/>
      <c r="B12" s="2"/>
      <c r="C12" s="2"/>
      <c r="D12" s="2"/>
      <c r="G12" s="2"/>
      <c r="H12" s="2"/>
      <c r="I12" s="2"/>
      <c r="J12" s="2"/>
    </row>
    <row r="14" spans="1:10" ht="15.75" x14ac:dyDescent="0.25">
      <c r="E14" s="42" t="s">
        <v>23</v>
      </c>
      <c r="F14" s="43"/>
    </row>
    <row r="15" spans="1:10" ht="21.75" customHeight="1" x14ac:dyDescent="0.25">
      <c r="A15" s="2" t="s">
        <v>43</v>
      </c>
      <c r="B15" s="2"/>
      <c r="C15" s="2"/>
      <c r="D15" s="2"/>
      <c r="G15" s="2" t="s">
        <v>49</v>
      </c>
      <c r="H15" s="2"/>
      <c r="I15" s="2"/>
      <c r="J15" s="2"/>
    </row>
    <row r="16" spans="1:10" ht="21.75" customHeight="1" x14ac:dyDescent="0.25">
      <c r="A16" s="16"/>
      <c r="B16" s="2"/>
      <c r="C16" s="2"/>
      <c r="D16" s="2"/>
      <c r="G16" s="2" t="s">
        <v>50</v>
      </c>
      <c r="H16" s="2"/>
      <c r="I16" s="2"/>
      <c r="J16" s="2"/>
    </row>
    <row r="17" spans="1:10" ht="18.75" customHeight="1" x14ac:dyDescent="0.25">
      <c r="A17" s="2" t="s">
        <v>44</v>
      </c>
      <c r="B17" s="2"/>
      <c r="C17" s="2"/>
      <c r="D17" s="2"/>
      <c r="G17" s="2" t="s">
        <v>51</v>
      </c>
      <c r="H17" s="2"/>
      <c r="I17" s="2"/>
      <c r="J17" s="2"/>
    </row>
    <row r="18" spans="1:10" x14ac:dyDescent="0.25">
      <c r="A18" s="17"/>
      <c r="B18" s="17"/>
      <c r="C18" s="17"/>
      <c r="D18" s="17"/>
    </row>
    <row r="19" spans="1:10" ht="18.75" customHeight="1" x14ac:dyDescent="0.25">
      <c r="E19" s="42" t="s">
        <v>30</v>
      </c>
      <c r="F19" s="49"/>
    </row>
    <row r="20" spans="1:10" ht="21.75" customHeight="1" x14ac:dyDescent="0.25">
      <c r="A20" s="2" t="s">
        <v>45</v>
      </c>
      <c r="B20" s="2"/>
      <c r="C20" s="2"/>
      <c r="D20" s="2"/>
      <c r="G20" s="2"/>
      <c r="H20" s="2"/>
      <c r="I20" s="2"/>
      <c r="J20" s="2"/>
    </row>
    <row r="21" spans="1:10" ht="21.75" customHeight="1" x14ac:dyDescent="0.25">
      <c r="A21" s="2" t="s">
        <v>46</v>
      </c>
      <c r="B21" s="2"/>
      <c r="C21" s="2"/>
      <c r="D21" s="2"/>
      <c r="G21" s="2"/>
      <c r="H21" s="2"/>
      <c r="I21" s="2"/>
      <c r="J21" s="2"/>
    </row>
    <row r="22" spans="1:10" ht="21.75" customHeight="1" x14ac:dyDescent="0.25">
      <c r="A22" s="2"/>
      <c r="B22" s="2"/>
      <c r="C22" s="2"/>
      <c r="D22" s="2"/>
      <c r="G22" s="2"/>
      <c r="H22" s="2"/>
      <c r="I22" s="2"/>
      <c r="J22" s="2"/>
    </row>
    <row r="23" spans="1:10" ht="21.75" customHeight="1" x14ac:dyDescent="0.25">
      <c r="A23" s="2"/>
      <c r="B23" s="2"/>
      <c r="C23" s="2"/>
      <c r="D23" s="2"/>
      <c r="G23" s="2"/>
      <c r="H23" s="2"/>
      <c r="I23" s="2"/>
      <c r="J23" s="2"/>
    </row>
    <row r="24" spans="1:10" ht="22.5" customHeight="1" x14ac:dyDescent="0.25">
      <c r="A24" s="2"/>
      <c r="B24" s="17"/>
      <c r="C24" s="17"/>
      <c r="D24" s="17"/>
    </row>
  </sheetData>
  <mergeCells count="6">
    <mergeCell ref="E14:F14"/>
    <mergeCell ref="E19:F19"/>
    <mergeCell ref="D2:H3"/>
    <mergeCell ref="B4:C4"/>
    <mergeCell ref="E5:F5"/>
    <mergeCell ref="E10:F10"/>
  </mergeCells>
  <phoneticPr fontId="6" type="noConversion"/>
  <pageMargins left="1.02" right="0.7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10" workbookViewId="0">
      <selection activeCell="G31" sqref="G31"/>
    </sheetView>
  </sheetViews>
  <sheetFormatPr defaultRowHeight="15" x14ac:dyDescent="0.25"/>
  <cols>
    <col min="8" max="8" width="3.5703125" customWidth="1"/>
    <col min="9" max="9" width="13" style="13" customWidth="1"/>
    <col min="10" max="10" width="12.7109375" style="13" customWidth="1"/>
  </cols>
  <sheetData>
    <row r="1" spans="1:10" ht="21.75" customHeight="1" x14ac:dyDescent="0.3">
      <c r="A1" s="7" t="s">
        <v>31</v>
      </c>
      <c r="I1" s="20"/>
      <c r="J1" s="20"/>
    </row>
    <row r="2" spans="1:10" ht="21.75" customHeight="1" x14ac:dyDescent="0.25">
      <c r="A2" s="5" t="s">
        <v>32</v>
      </c>
      <c r="I2" s="20"/>
      <c r="J2" s="20"/>
    </row>
    <row r="3" spans="1:10" ht="21.75" customHeight="1" x14ac:dyDescent="0.25"/>
    <row r="4" spans="1:10" x14ac:dyDescent="0.25">
      <c r="D4" s="50" t="s">
        <v>26</v>
      </c>
      <c r="E4" s="50"/>
      <c r="F4" s="50"/>
      <c r="G4" s="50"/>
      <c r="H4" s="50"/>
      <c r="I4" s="50"/>
    </row>
    <row r="5" spans="1:10" x14ac:dyDescent="0.25">
      <c r="D5" s="50"/>
      <c r="E5" s="50"/>
      <c r="F5" s="50"/>
      <c r="G5" s="50"/>
      <c r="H5" s="50"/>
      <c r="I5" s="50"/>
    </row>
    <row r="7" spans="1:10" ht="18.75" x14ac:dyDescent="0.3">
      <c r="A7" s="12"/>
      <c r="I7" s="9" t="s">
        <v>27</v>
      </c>
      <c r="J7" s="9" t="s">
        <v>33</v>
      </c>
    </row>
    <row r="8" spans="1:10" ht="8.25" customHeight="1" x14ac:dyDescent="0.3">
      <c r="A8" s="12"/>
      <c r="I8" s="9"/>
      <c r="J8" s="9"/>
    </row>
    <row r="9" spans="1:10" ht="18.75" x14ac:dyDescent="0.3">
      <c r="A9" s="12" t="s">
        <v>28</v>
      </c>
      <c r="B9" s="23"/>
      <c r="C9" s="22"/>
      <c r="D9" s="22"/>
      <c r="E9" s="22"/>
      <c r="F9" s="22"/>
      <c r="G9" s="22"/>
      <c r="H9" s="22"/>
      <c r="I9" s="19"/>
      <c r="J9" s="19"/>
    </row>
    <row r="10" spans="1:10" ht="6" customHeight="1" x14ac:dyDescent="0.25">
      <c r="A10" s="14"/>
      <c r="B10" s="25"/>
      <c r="C10" s="1"/>
      <c r="D10" s="1"/>
      <c r="E10" s="1"/>
      <c r="F10" s="1"/>
      <c r="G10" s="1"/>
      <c r="H10" s="1"/>
      <c r="I10" s="18"/>
      <c r="J10" s="18"/>
    </row>
    <row r="11" spans="1:10" ht="15.75" customHeight="1" x14ac:dyDescent="0.25">
      <c r="A11" s="14">
        <v>0.49583333333333335</v>
      </c>
      <c r="B11" s="25" t="s">
        <v>34</v>
      </c>
      <c r="C11" s="1" t="s">
        <v>35</v>
      </c>
      <c r="D11" s="1"/>
      <c r="E11" s="1"/>
      <c r="F11" s="1"/>
      <c r="G11" s="1"/>
      <c r="H11" s="1"/>
      <c r="I11" s="26">
        <v>7</v>
      </c>
      <c r="J11" s="26">
        <v>0</v>
      </c>
    </row>
    <row r="12" spans="1:10" ht="15.75" customHeight="1" x14ac:dyDescent="0.25">
      <c r="A12" s="14"/>
      <c r="B12" s="25"/>
      <c r="C12" s="1"/>
      <c r="D12" s="1" t="s">
        <v>36</v>
      </c>
      <c r="E12" s="1"/>
      <c r="F12" s="1"/>
      <c r="G12" s="1"/>
      <c r="H12" s="1"/>
      <c r="I12" s="26"/>
      <c r="J12" s="26"/>
    </row>
    <row r="13" spans="1:10" ht="6" customHeight="1" x14ac:dyDescent="0.25">
      <c r="A13" s="14"/>
      <c r="B13" s="25"/>
      <c r="C13" s="1"/>
      <c r="D13" s="1"/>
      <c r="E13" s="1"/>
      <c r="F13" s="1"/>
      <c r="G13" s="1"/>
      <c r="H13" s="1"/>
      <c r="I13" s="26"/>
      <c r="J13" s="26"/>
    </row>
    <row r="14" spans="1:10" ht="15.75" customHeight="1" x14ac:dyDescent="0.25">
      <c r="A14" s="14"/>
      <c r="B14" s="22"/>
      <c r="C14" s="22"/>
      <c r="D14" s="22"/>
      <c r="I14" s="27"/>
      <c r="J14" s="27"/>
    </row>
    <row r="15" spans="1:10" ht="8.25" customHeight="1" x14ac:dyDescent="0.3">
      <c r="A15" s="12"/>
      <c r="I15" s="27"/>
      <c r="J15" s="27"/>
    </row>
    <row r="16" spans="1:10" ht="9.75" customHeight="1" x14ac:dyDescent="0.25">
      <c r="A16" s="18"/>
      <c r="B16" s="25"/>
      <c r="C16" s="1"/>
      <c r="D16" s="1"/>
      <c r="E16" s="1"/>
      <c r="F16" s="1"/>
      <c r="G16" s="1"/>
      <c r="H16" s="1"/>
      <c r="I16" s="27"/>
      <c r="J16" s="27"/>
    </row>
    <row r="17" spans="1:10" ht="18.75" x14ac:dyDescent="0.3">
      <c r="A17" s="12" t="s">
        <v>29</v>
      </c>
      <c r="B17" s="24"/>
      <c r="C17" s="1"/>
      <c r="D17" s="1"/>
      <c r="E17" s="1"/>
      <c r="F17" s="1"/>
      <c r="G17" s="1"/>
      <c r="H17" s="1"/>
      <c r="I17" s="27"/>
      <c r="J17" s="27"/>
    </row>
    <row r="18" spans="1:10" ht="9.75" customHeight="1" x14ac:dyDescent="0.3">
      <c r="A18" s="12"/>
      <c r="B18" s="25"/>
      <c r="C18" s="1"/>
      <c r="D18" s="1"/>
      <c r="E18" s="1"/>
      <c r="F18" s="1"/>
      <c r="G18" s="1"/>
      <c r="H18" s="1"/>
      <c r="I18" s="27"/>
      <c r="J18" s="27"/>
    </row>
    <row r="19" spans="1:10" ht="17.25" customHeight="1" x14ac:dyDescent="0.25">
      <c r="A19" s="14">
        <v>0.28055555555555556</v>
      </c>
      <c r="B19" s="25" t="s">
        <v>34</v>
      </c>
      <c r="C19" s="1" t="s">
        <v>37</v>
      </c>
      <c r="D19" s="1"/>
      <c r="E19" s="1"/>
      <c r="F19" s="1"/>
      <c r="G19" s="1"/>
      <c r="H19" s="1"/>
      <c r="I19" s="27">
        <v>14</v>
      </c>
      <c r="J19" s="27">
        <v>0</v>
      </c>
    </row>
    <row r="20" spans="1:10" ht="17.25" customHeight="1" x14ac:dyDescent="0.25">
      <c r="A20" s="14"/>
      <c r="B20" s="25"/>
      <c r="C20" s="1"/>
      <c r="D20" s="1" t="s">
        <v>36</v>
      </c>
      <c r="E20" s="1"/>
      <c r="F20" s="1"/>
      <c r="G20" s="1"/>
      <c r="H20" s="1"/>
      <c r="I20" s="27"/>
      <c r="J20" s="27"/>
    </row>
    <row r="21" spans="1:10" ht="5.25" customHeight="1" x14ac:dyDescent="0.25">
      <c r="A21" s="14"/>
      <c r="B21" s="25"/>
      <c r="C21" s="1"/>
      <c r="D21" s="22"/>
      <c r="E21" s="1"/>
      <c r="F21" s="1"/>
      <c r="G21" s="1"/>
      <c r="H21" s="1"/>
      <c r="I21" s="27"/>
      <c r="J21" s="27"/>
    </row>
    <row r="22" spans="1:10" ht="17.25" customHeight="1" x14ac:dyDescent="0.3">
      <c r="A22" s="12" t="s">
        <v>38</v>
      </c>
      <c r="B22" s="22"/>
      <c r="C22" s="1"/>
      <c r="D22" s="22"/>
      <c r="E22" s="1"/>
      <c r="F22" s="1"/>
      <c r="G22" s="1"/>
      <c r="H22" s="1"/>
      <c r="I22" s="27"/>
      <c r="J22" s="27"/>
    </row>
    <row r="23" spans="1:10" ht="12" customHeight="1" x14ac:dyDescent="0.3">
      <c r="A23" s="12"/>
      <c r="B23" s="25"/>
      <c r="C23" s="1"/>
      <c r="D23" s="22"/>
      <c r="E23" s="1"/>
      <c r="F23" s="1"/>
      <c r="G23" s="1"/>
      <c r="H23" s="1"/>
      <c r="I23" s="27"/>
      <c r="J23" s="27"/>
    </row>
    <row r="24" spans="1:10" ht="21" customHeight="1" x14ac:dyDescent="0.3">
      <c r="A24" s="28">
        <v>0.4770833333333333</v>
      </c>
      <c r="B24" s="25" t="s">
        <v>34</v>
      </c>
      <c r="C24" s="1" t="s">
        <v>35</v>
      </c>
      <c r="D24" s="1"/>
      <c r="E24" s="1"/>
      <c r="F24" s="1"/>
      <c r="G24" s="1"/>
      <c r="H24" s="1"/>
      <c r="I24" s="27">
        <v>21</v>
      </c>
      <c r="J24" s="27">
        <v>0</v>
      </c>
    </row>
    <row r="25" spans="1:10" ht="19.5" customHeight="1" x14ac:dyDescent="0.25">
      <c r="A25" s="4"/>
      <c r="B25" s="25"/>
      <c r="C25" s="1"/>
      <c r="D25" s="1" t="s">
        <v>36</v>
      </c>
      <c r="E25" s="1"/>
      <c r="F25" s="1"/>
      <c r="G25" s="1"/>
      <c r="H25" s="1"/>
      <c r="I25" s="27"/>
      <c r="J25" s="27"/>
    </row>
    <row r="26" spans="1:10" ht="15.75" x14ac:dyDescent="0.25">
      <c r="A26" s="4"/>
      <c r="B26" s="14"/>
      <c r="C26" s="1"/>
      <c r="D26" s="1"/>
      <c r="E26" s="1"/>
      <c r="F26" s="1"/>
      <c r="G26" s="1"/>
      <c r="H26" s="1"/>
      <c r="I26" s="27"/>
      <c r="J26" s="27"/>
    </row>
    <row r="27" spans="1:10" ht="6" customHeight="1" x14ac:dyDescent="0.25">
      <c r="A27" s="4"/>
      <c r="B27" s="4"/>
      <c r="C27" s="1"/>
      <c r="D27" s="1"/>
      <c r="E27" s="1"/>
      <c r="F27" s="1"/>
      <c r="G27" s="1"/>
      <c r="H27" s="1"/>
      <c r="I27" s="4"/>
      <c r="J27" s="4"/>
    </row>
    <row r="28" spans="1:10" ht="15.75" x14ac:dyDescent="0.25">
      <c r="A28" s="1"/>
      <c r="B28" s="1"/>
      <c r="C28" s="47" t="s">
        <v>0</v>
      </c>
      <c r="D28" s="47"/>
      <c r="E28" s="47"/>
      <c r="F28" s="47"/>
      <c r="H28" s="1"/>
      <c r="I28" s="4"/>
      <c r="J28" s="4"/>
    </row>
    <row r="29" spans="1:10" ht="15.75" x14ac:dyDescent="0.25">
      <c r="A29" s="1"/>
      <c r="B29" s="1"/>
      <c r="C29" s="21">
        <v>1</v>
      </c>
      <c r="D29" s="21">
        <v>2</v>
      </c>
      <c r="E29" s="21">
        <v>3</v>
      </c>
      <c r="F29" s="21">
        <v>4</v>
      </c>
      <c r="G29" s="21" t="s">
        <v>1</v>
      </c>
      <c r="H29" s="1"/>
      <c r="I29" s="4"/>
      <c r="J29" s="4"/>
    </row>
    <row r="30" spans="1:10" ht="15.75" x14ac:dyDescent="0.25">
      <c r="A30" s="10" t="s">
        <v>2</v>
      </c>
      <c r="B30" s="11"/>
      <c r="C30" s="3">
        <v>0</v>
      </c>
      <c r="D30" s="3">
        <v>7</v>
      </c>
      <c r="E30" s="3">
        <v>7</v>
      </c>
      <c r="F30" s="3">
        <v>7</v>
      </c>
      <c r="G30" s="3">
        <f>SUM(C30:F30)</f>
        <v>21</v>
      </c>
      <c r="H30" s="1"/>
      <c r="I30" s="4"/>
      <c r="J30" s="4"/>
    </row>
    <row r="31" spans="1:10" ht="15.75" x14ac:dyDescent="0.25">
      <c r="A31" s="10" t="s">
        <v>33</v>
      </c>
      <c r="B31" s="11"/>
      <c r="C31" s="3">
        <v>0</v>
      </c>
      <c r="D31" s="3">
        <v>0</v>
      </c>
      <c r="E31" s="3">
        <v>0</v>
      </c>
      <c r="F31" s="3">
        <v>0</v>
      </c>
      <c r="G31" s="3">
        <f>SUM(C31:F31)</f>
        <v>0</v>
      </c>
      <c r="H31" s="1"/>
      <c r="I31" s="4"/>
      <c r="J31" s="4"/>
    </row>
    <row r="32" spans="1:10" ht="15.75" x14ac:dyDescent="0.25">
      <c r="A32" s="4"/>
      <c r="B32" s="4"/>
      <c r="C32" s="1"/>
      <c r="D32" s="1"/>
      <c r="E32" s="1"/>
      <c r="F32" s="1"/>
      <c r="G32" s="1"/>
      <c r="H32" s="1"/>
      <c r="I32" s="4"/>
      <c r="J32" s="4"/>
    </row>
    <row r="33" spans="1:10" ht="15.75" x14ac:dyDescent="0.25">
      <c r="A33" s="4"/>
      <c r="B33" s="4"/>
      <c r="C33" s="1"/>
      <c r="D33" s="1"/>
      <c r="E33" s="1"/>
      <c r="F33" s="1"/>
      <c r="G33" s="1"/>
      <c r="H33" s="1"/>
      <c r="I33" s="4"/>
      <c r="J33" s="4"/>
    </row>
    <row r="34" spans="1:10" ht="15.75" x14ac:dyDescent="0.25">
      <c r="A34" s="4"/>
      <c r="B34" s="4"/>
      <c r="C34" s="1"/>
      <c r="D34" s="1"/>
      <c r="E34" s="1"/>
      <c r="F34" s="1"/>
      <c r="G34" s="1"/>
      <c r="H34" s="1"/>
      <c r="I34" s="4"/>
      <c r="J34" s="4"/>
    </row>
    <row r="35" spans="1:10" ht="15.75" x14ac:dyDescent="0.25">
      <c r="A35" s="4"/>
      <c r="B35" s="4"/>
      <c r="C35" s="1"/>
      <c r="D35" s="1"/>
      <c r="E35" s="1"/>
      <c r="F35" s="1"/>
      <c r="G35" s="1"/>
      <c r="H35" s="1"/>
      <c r="I35" s="4"/>
      <c r="J35" s="4"/>
    </row>
    <row r="36" spans="1:10" ht="15.75" x14ac:dyDescent="0.25">
      <c r="A36" s="4"/>
      <c r="B36" s="4"/>
      <c r="C36" s="1"/>
      <c r="D36" s="1"/>
      <c r="E36" s="1"/>
      <c r="F36" s="1"/>
      <c r="G36" s="1"/>
      <c r="H36" s="1"/>
      <c r="I36" s="4"/>
      <c r="J36" s="4"/>
    </row>
    <row r="37" spans="1:10" ht="15.75" x14ac:dyDescent="0.25">
      <c r="A37" s="4"/>
      <c r="B37" s="4"/>
      <c r="C37" s="1"/>
      <c r="D37" s="1"/>
      <c r="E37" s="1"/>
      <c r="F37" s="1"/>
      <c r="G37" s="1"/>
      <c r="H37" s="1"/>
      <c r="I37" s="4"/>
      <c r="J37" s="4"/>
    </row>
    <row r="38" spans="1:10" ht="15.75" x14ac:dyDescent="0.25">
      <c r="A38" s="4"/>
      <c r="B38" s="4"/>
      <c r="C38" s="1"/>
      <c r="D38" s="1"/>
      <c r="E38" s="1"/>
      <c r="F38" s="1"/>
      <c r="G38" s="1"/>
      <c r="H38" s="1"/>
      <c r="I38" s="4"/>
      <c r="J38" s="4"/>
    </row>
    <row r="39" spans="1:10" ht="15.75" x14ac:dyDescent="0.25">
      <c r="A39" s="4"/>
      <c r="B39" s="4"/>
      <c r="C39" s="1"/>
      <c r="D39" s="1"/>
      <c r="E39" s="1"/>
      <c r="F39" s="1"/>
      <c r="G39" s="1"/>
      <c r="H39" s="1"/>
      <c r="I39" s="4"/>
      <c r="J39" s="4"/>
    </row>
    <row r="40" spans="1:10" ht="15.75" x14ac:dyDescent="0.25">
      <c r="A40" s="4"/>
      <c r="B40" s="4"/>
      <c r="C40" s="1"/>
      <c r="D40" s="1"/>
      <c r="E40" s="1"/>
      <c r="F40" s="1"/>
      <c r="G40" s="1"/>
      <c r="H40" s="1"/>
      <c r="I40" s="4"/>
      <c r="J40" s="4"/>
    </row>
    <row r="41" spans="1:10" ht="15.75" x14ac:dyDescent="0.25">
      <c r="A41" s="4"/>
      <c r="B41" s="4"/>
      <c r="C41" s="1"/>
      <c r="D41" s="1"/>
      <c r="E41" s="1"/>
      <c r="F41" s="1"/>
      <c r="G41" s="1"/>
      <c r="H41" s="1"/>
      <c r="I41" s="4"/>
      <c r="J41" s="4"/>
    </row>
    <row r="42" spans="1:10" ht="15.75" x14ac:dyDescent="0.25">
      <c r="A42" s="4"/>
      <c r="B42" s="4"/>
      <c r="C42" s="1"/>
      <c r="D42" s="1"/>
      <c r="E42" s="1"/>
      <c r="F42" s="1"/>
      <c r="G42" s="1"/>
      <c r="H42" s="1"/>
      <c r="I42" s="4"/>
      <c r="J42" s="4"/>
    </row>
    <row r="43" spans="1:10" ht="15.75" x14ac:dyDescent="0.25">
      <c r="A43" s="4"/>
      <c r="B43" s="4"/>
      <c r="C43" s="1"/>
      <c r="D43" s="1"/>
      <c r="E43" s="1"/>
      <c r="F43" s="1"/>
      <c r="G43" s="1"/>
      <c r="H43" s="1"/>
      <c r="I43" s="4"/>
      <c r="J43" s="4"/>
    </row>
    <row r="44" spans="1:10" ht="15.75" x14ac:dyDescent="0.25">
      <c r="A44" s="4"/>
      <c r="B44" s="4"/>
      <c r="C44" s="1"/>
      <c r="D44" s="1"/>
      <c r="E44" s="1"/>
      <c r="F44" s="1"/>
      <c r="G44" s="1"/>
      <c r="H44" s="1"/>
      <c r="I44" s="4"/>
      <c r="J44" s="4"/>
    </row>
    <row r="45" spans="1:10" ht="15.75" x14ac:dyDescent="0.25">
      <c r="A45" s="4"/>
      <c r="B45" s="4"/>
      <c r="C45" s="1"/>
      <c r="D45" s="1"/>
      <c r="E45" s="1"/>
      <c r="F45" s="1"/>
      <c r="G45" s="1"/>
      <c r="H45" s="1"/>
      <c r="I45" s="4"/>
      <c r="J45" s="4"/>
    </row>
    <row r="46" spans="1:10" ht="15.75" x14ac:dyDescent="0.25">
      <c r="A46" s="4"/>
      <c r="B46" s="4"/>
      <c r="C46" s="1"/>
      <c r="D46" s="1"/>
      <c r="E46" s="1"/>
      <c r="F46" s="1"/>
      <c r="G46" s="1"/>
      <c r="H46" s="1"/>
      <c r="I46" s="4"/>
      <c r="J46" s="4"/>
    </row>
    <row r="47" spans="1:10" ht="15.75" x14ac:dyDescent="0.25">
      <c r="A47" s="4"/>
      <c r="B47" s="4"/>
      <c r="C47" s="1"/>
      <c r="D47" s="1"/>
      <c r="E47" s="1"/>
      <c r="F47" s="1"/>
      <c r="G47" s="1"/>
      <c r="H47" s="1"/>
      <c r="I47" s="4"/>
      <c r="J47" s="4"/>
    </row>
    <row r="48" spans="1:10" ht="15.75" x14ac:dyDescent="0.25">
      <c r="A48" s="4"/>
      <c r="B48" s="4"/>
      <c r="C48" s="1"/>
      <c r="D48" s="1"/>
      <c r="E48" s="1"/>
      <c r="F48" s="1"/>
      <c r="G48" s="1"/>
      <c r="H48" s="1"/>
      <c r="I48" s="4"/>
      <c r="J48" s="4"/>
    </row>
    <row r="49" spans="1:10" ht="15.75" x14ac:dyDescent="0.25">
      <c r="A49" s="4"/>
      <c r="B49" s="4"/>
      <c r="C49" s="1"/>
      <c r="D49" s="1"/>
      <c r="E49" s="1"/>
      <c r="F49" s="1"/>
      <c r="G49" s="1"/>
      <c r="H49" s="1"/>
      <c r="I49" s="4"/>
      <c r="J49" s="4"/>
    </row>
    <row r="50" spans="1:10" ht="15.75" x14ac:dyDescent="0.25">
      <c r="A50" s="4"/>
      <c r="B50" s="4"/>
      <c r="C50" s="1"/>
      <c r="D50" s="1"/>
      <c r="E50" s="1"/>
      <c r="F50" s="1"/>
      <c r="G50" s="1"/>
      <c r="H50" s="1"/>
      <c r="I50" s="4"/>
      <c r="J50" s="4"/>
    </row>
    <row r="51" spans="1:10" x14ac:dyDescent="0.25">
      <c r="A51" s="13"/>
      <c r="B51" s="13"/>
    </row>
    <row r="52" spans="1:10" x14ac:dyDescent="0.25">
      <c r="A52" s="13"/>
      <c r="B52" s="13"/>
    </row>
    <row r="53" spans="1:10" x14ac:dyDescent="0.25">
      <c r="A53" s="13"/>
      <c r="B53" s="13"/>
    </row>
    <row r="54" spans="1:10" x14ac:dyDescent="0.25">
      <c r="A54" s="13"/>
      <c r="B54" s="13"/>
    </row>
    <row r="55" spans="1:10" x14ac:dyDescent="0.25">
      <c r="A55" s="13"/>
      <c r="B55" s="13"/>
    </row>
    <row r="56" spans="1:10" x14ac:dyDescent="0.25">
      <c r="A56" s="13"/>
      <c r="B56" s="13"/>
    </row>
    <row r="57" spans="1:10" x14ac:dyDescent="0.25">
      <c r="A57" s="13"/>
      <c r="B57" s="13"/>
    </row>
    <row r="58" spans="1:10" x14ac:dyDescent="0.25">
      <c r="A58" s="13"/>
      <c r="B58" s="13"/>
    </row>
  </sheetData>
  <mergeCells count="2">
    <mergeCell ref="D4:I5"/>
    <mergeCell ref="C28:F28"/>
  </mergeCells>
  <phoneticPr fontId="6" type="noConversion"/>
  <pageMargins left="0.57999999999999996" right="0.38" top="0.51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D33" sqref="D33"/>
    </sheetView>
  </sheetViews>
  <sheetFormatPr defaultRowHeight="15" x14ac:dyDescent="0.25"/>
  <cols>
    <col min="2" max="2" width="6.7109375" customWidth="1"/>
    <col min="3" max="3" width="7.140625" customWidth="1"/>
    <col min="4" max="4" width="19.7109375" customWidth="1"/>
    <col min="5" max="5" width="7.42578125" customWidth="1"/>
    <col min="6" max="6" width="7.28515625" customWidth="1"/>
    <col min="7" max="7" width="8" customWidth="1"/>
    <col min="8" max="8" width="7.5703125" customWidth="1"/>
    <col min="9" max="9" width="7" customWidth="1"/>
    <col min="11" max="11" width="8.42578125" customWidth="1"/>
    <col min="12" max="12" width="7.42578125" customWidth="1"/>
    <col min="13" max="13" width="18.5703125" customWidth="1"/>
  </cols>
  <sheetData>
    <row r="1" spans="1:13" ht="15.75" x14ac:dyDescent="0.25">
      <c r="A1" s="29" t="s">
        <v>27</v>
      </c>
      <c r="B1" s="20"/>
      <c r="E1" s="51"/>
      <c r="F1" s="51"/>
      <c r="G1" s="51"/>
      <c r="H1" s="51"/>
      <c r="I1" s="51"/>
      <c r="J1" s="20"/>
    </row>
    <row r="2" spans="1:13" ht="26.25" x14ac:dyDescent="0.25">
      <c r="A2" s="30"/>
      <c r="B2" s="31" t="s">
        <v>58</v>
      </c>
      <c r="C2" s="31" t="s">
        <v>59</v>
      </c>
      <c r="D2" s="30" t="s">
        <v>60</v>
      </c>
      <c r="E2" s="31" t="s">
        <v>61</v>
      </c>
      <c r="F2" s="31" t="s">
        <v>62</v>
      </c>
      <c r="G2" s="31" t="s">
        <v>63</v>
      </c>
      <c r="H2" s="31" t="s">
        <v>64</v>
      </c>
      <c r="I2" s="31" t="s">
        <v>65</v>
      </c>
      <c r="J2" s="31" t="s">
        <v>66</v>
      </c>
      <c r="K2" s="31" t="s">
        <v>67</v>
      </c>
      <c r="L2" s="31" t="s">
        <v>68</v>
      </c>
      <c r="M2" s="31" t="s">
        <v>69</v>
      </c>
    </row>
    <row r="3" spans="1:13" x14ac:dyDescent="0.25">
      <c r="A3" s="32">
        <v>1</v>
      </c>
      <c r="B3" s="53" t="s">
        <v>83</v>
      </c>
      <c r="C3" s="30" t="s">
        <v>82</v>
      </c>
      <c r="D3" s="30" t="s">
        <v>75</v>
      </c>
      <c r="E3" s="32">
        <v>3</v>
      </c>
      <c r="F3" s="32">
        <v>0</v>
      </c>
      <c r="G3" s="32">
        <v>2</v>
      </c>
      <c r="H3" s="32">
        <v>24</v>
      </c>
      <c r="I3" s="32">
        <v>0</v>
      </c>
      <c r="J3" s="32">
        <f>SUM(H3:I3)</f>
        <v>24</v>
      </c>
      <c r="K3" s="32">
        <v>1</v>
      </c>
      <c r="L3" s="32">
        <v>1</v>
      </c>
      <c r="M3" s="30" t="s">
        <v>76</v>
      </c>
    </row>
    <row r="4" spans="1:13" x14ac:dyDescent="0.25">
      <c r="A4" s="32">
        <v>2</v>
      </c>
      <c r="B4" s="53" t="s">
        <v>74</v>
      </c>
      <c r="C4" s="30" t="s">
        <v>81</v>
      </c>
      <c r="D4" s="30" t="s">
        <v>84</v>
      </c>
      <c r="E4" s="32">
        <v>6</v>
      </c>
      <c r="F4" s="32">
        <v>3</v>
      </c>
      <c r="G4" s="32">
        <v>3</v>
      </c>
      <c r="H4" s="32">
        <v>12</v>
      </c>
      <c r="I4" s="32">
        <v>54</v>
      </c>
      <c r="J4" s="32">
        <f>SUM(H4:I4)</f>
        <v>66</v>
      </c>
      <c r="K4" s="32">
        <v>15</v>
      </c>
      <c r="L4" s="32">
        <v>4</v>
      </c>
      <c r="M4" s="30" t="s">
        <v>85</v>
      </c>
    </row>
    <row r="5" spans="1:13" x14ac:dyDescent="0.25">
      <c r="A5" s="32">
        <v>3</v>
      </c>
      <c r="B5" s="53" t="s">
        <v>86</v>
      </c>
      <c r="C5" s="30" t="s">
        <v>87</v>
      </c>
      <c r="D5" s="30" t="s">
        <v>88</v>
      </c>
      <c r="E5" s="32">
        <v>2</v>
      </c>
      <c r="F5" s="32">
        <v>1</v>
      </c>
      <c r="G5" s="32">
        <v>1</v>
      </c>
      <c r="H5" s="32">
        <v>7</v>
      </c>
      <c r="I5" s="32">
        <v>-2</v>
      </c>
      <c r="J5" s="32">
        <f t="shared" ref="J5:J14" si="0">SUM(H5:I5)</f>
        <v>5</v>
      </c>
      <c r="K5" s="32">
        <v>0</v>
      </c>
      <c r="L5" s="32">
        <v>0</v>
      </c>
      <c r="M5" s="30" t="s">
        <v>89</v>
      </c>
    </row>
    <row r="6" spans="1:13" x14ac:dyDescent="0.25">
      <c r="A6" s="32">
        <v>4</v>
      </c>
      <c r="B6" s="53" t="s">
        <v>90</v>
      </c>
      <c r="C6" s="30" t="s">
        <v>91</v>
      </c>
      <c r="D6" s="30" t="s">
        <v>84</v>
      </c>
      <c r="E6" s="32">
        <v>0</v>
      </c>
      <c r="F6" s="32">
        <v>2</v>
      </c>
      <c r="G6" s="32">
        <v>3</v>
      </c>
      <c r="H6" s="32">
        <v>0</v>
      </c>
      <c r="I6" s="32">
        <v>6</v>
      </c>
      <c r="J6" s="32">
        <f t="shared" si="0"/>
        <v>6</v>
      </c>
      <c r="K6" s="32">
        <v>0</v>
      </c>
      <c r="L6" s="32">
        <v>0</v>
      </c>
      <c r="M6" s="30" t="s">
        <v>92</v>
      </c>
    </row>
    <row r="7" spans="1:13" x14ac:dyDescent="0.25">
      <c r="A7" s="32">
        <v>5</v>
      </c>
      <c r="B7" s="54" t="s">
        <v>83</v>
      </c>
      <c r="C7" s="30" t="s">
        <v>93</v>
      </c>
      <c r="D7" s="30" t="s">
        <v>84</v>
      </c>
      <c r="E7" s="32">
        <v>4</v>
      </c>
      <c r="F7" s="32">
        <v>1</v>
      </c>
      <c r="G7" s="32">
        <v>1</v>
      </c>
      <c r="H7" s="32">
        <v>2</v>
      </c>
      <c r="I7" s="32">
        <v>4</v>
      </c>
      <c r="J7" s="32">
        <f t="shared" si="0"/>
        <v>6</v>
      </c>
      <c r="K7" s="32">
        <v>0</v>
      </c>
      <c r="L7" s="32">
        <v>1</v>
      </c>
      <c r="M7" s="30" t="s">
        <v>94</v>
      </c>
    </row>
    <row r="8" spans="1:13" x14ac:dyDescent="0.25">
      <c r="A8" s="32">
        <v>6</v>
      </c>
      <c r="B8" s="54" t="s">
        <v>95</v>
      </c>
      <c r="C8" s="30" t="s">
        <v>96</v>
      </c>
      <c r="D8" s="30" t="s">
        <v>84</v>
      </c>
      <c r="E8" s="32">
        <v>1</v>
      </c>
      <c r="F8" s="32">
        <v>0</v>
      </c>
      <c r="G8" s="37">
        <v>0</v>
      </c>
      <c r="H8" s="37">
        <v>6</v>
      </c>
      <c r="I8" s="37">
        <v>0</v>
      </c>
      <c r="J8" s="32">
        <f t="shared" si="0"/>
        <v>6</v>
      </c>
      <c r="K8" s="32">
        <v>0</v>
      </c>
      <c r="L8" s="32">
        <v>0</v>
      </c>
      <c r="M8" s="30" t="s">
        <v>97</v>
      </c>
    </row>
    <row r="9" spans="1:13" x14ac:dyDescent="0.25">
      <c r="B9" s="55" t="s">
        <v>99</v>
      </c>
      <c r="C9" s="36" t="s">
        <v>100</v>
      </c>
      <c r="D9" s="36"/>
      <c r="E9" s="32"/>
      <c r="F9" s="32"/>
      <c r="G9" s="32" t="s">
        <v>98</v>
      </c>
      <c r="H9" s="32"/>
      <c r="I9" s="32"/>
      <c r="J9" s="32">
        <f t="shared" si="0"/>
        <v>0</v>
      </c>
      <c r="K9" s="32"/>
      <c r="L9" s="32"/>
      <c r="M9" s="30"/>
    </row>
    <row r="10" spans="1:13" x14ac:dyDescent="0.25">
      <c r="A10" s="32">
        <v>7</v>
      </c>
      <c r="B10" s="33" t="s">
        <v>101</v>
      </c>
      <c r="C10" s="56" t="s">
        <v>102</v>
      </c>
      <c r="D10" s="30" t="s">
        <v>103</v>
      </c>
      <c r="E10" s="32">
        <v>9</v>
      </c>
      <c r="F10" s="32">
        <v>1</v>
      </c>
      <c r="G10" s="32">
        <v>1</v>
      </c>
      <c r="H10" s="32">
        <v>26</v>
      </c>
      <c r="I10" s="32">
        <v>18</v>
      </c>
      <c r="J10" s="32">
        <f t="shared" si="0"/>
        <v>44</v>
      </c>
      <c r="K10" s="32">
        <v>21</v>
      </c>
      <c r="L10" s="32">
        <v>4</v>
      </c>
      <c r="M10" s="30" t="s">
        <v>104</v>
      </c>
    </row>
    <row r="11" spans="1:13" x14ac:dyDescent="0.25">
      <c r="A11" s="32">
        <v>8</v>
      </c>
      <c r="B11" s="33" t="s">
        <v>105</v>
      </c>
      <c r="C11" s="56" t="s">
        <v>106</v>
      </c>
      <c r="D11" s="30" t="s">
        <v>107</v>
      </c>
      <c r="E11" s="32">
        <v>9</v>
      </c>
      <c r="F11" s="32">
        <v>2</v>
      </c>
      <c r="G11" s="32">
        <v>2</v>
      </c>
      <c r="H11" s="32">
        <v>57</v>
      </c>
      <c r="I11" s="32">
        <v>25</v>
      </c>
      <c r="J11" s="32">
        <f t="shared" si="0"/>
        <v>82</v>
      </c>
      <c r="K11" s="32">
        <v>0</v>
      </c>
      <c r="L11" s="32">
        <v>6</v>
      </c>
      <c r="M11" s="30" t="s">
        <v>85</v>
      </c>
    </row>
    <row r="12" spans="1:13" x14ac:dyDescent="0.25">
      <c r="A12" s="32">
        <v>9</v>
      </c>
      <c r="B12" s="33" t="s">
        <v>108</v>
      </c>
      <c r="C12" s="56" t="s">
        <v>109</v>
      </c>
      <c r="D12" s="30" t="s">
        <v>84</v>
      </c>
      <c r="E12" s="32">
        <v>1</v>
      </c>
      <c r="F12" s="32">
        <v>0</v>
      </c>
      <c r="G12" s="32">
        <v>2</v>
      </c>
      <c r="H12" s="32">
        <v>8</v>
      </c>
      <c r="I12" s="32">
        <v>0</v>
      </c>
      <c r="J12" s="32">
        <f t="shared" si="0"/>
        <v>8</v>
      </c>
      <c r="K12" s="32">
        <v>-5</v>
      </c>
      <c r="L12" s="32">
        <v>0</v>
      </c>
      <c r="M12" s="30" t="s">
        <v>110</v>
      </c>
    </row>
    <row r="13" spans="1:13" x14ac:dyDescent="0.25">
      <c r="A13" s="32">
        <v>10</v>
      </c>
      <c r="B13" s="34" t="s">
        <v>111</v>
      </c>
      <c r="C13" s="56" t="s">
        <v>112</v>
      </c>
      <c r="D13" s="30" t="s">
        <v>84</v>
      </c>
      <c r="E13" s="37">
        <v>5</v>
      </c>
      <c r="F13" s="37">
        <v>0</v>
      </c>
      <c r="G13" s="37">
        <v>2</v>
      </c>
      <c r="H13" s="32">
        <v>34</v>
      </c>
      <c r="I13" s="32">
        <v>0</v>
      </c>
      <c r="J13" s="32">
        <f t="shared" si="0"/>
        <v>34</v>
      </c>
      <c r="K13" s="32">
        <v>-20</v>
      </c>
      <c r="L13" s="32">
        <v>1</v>
      </c>
      <c r="M13" s="30" t="s">
        <v>113</v>
      </c>
    </row>
    <row r="14" spans="1:13" x14ac:dyDescent="0.25">
      <c r="A14" s="32"/>
      <c r="B14" s="57" t="s">
        <v>114</v>
      </c>
      <c r="C14" s="36" t="s">
        <v>115</v>
      </c>
      <c r="D14" s="36"/>
      <c r="E14" s="32"/>
      <c r="F14" s="32"/>
      <c r="G14" s="32"/>
      <c r="H14" s="32"/>
      <c r="I14" s="32"/>
      <c r="J14" s="32">
        <f t="shared" si="0"/>
        <v>0</v>
      </c>
      <c r="K14" s="32"/>
      <c r="L14" s="32"/>
      <c r="M14" s="30"/>
    </row>
    <row r="15" spans="1:13" x14ac:dyDescent="0.25">
      <c r="A15" s="32"/>
      <c r="B15" s="58" t="s">
        <v>116</v>
      </c>
      <c r="C15" s="36" t="s">
        <v>117</v>
      </c>
      <c r="D15" s="36"/>
      <c r="E15" s="32">
        <f>SUM(E3:E14)</f>
        <v>40</v>
      </c>
      <c r="F15" s="37">
        <f t="shared" ref="F15:L15" si="1">SUM(F3:F14)</f>
        <v>10</v>
      </c>
      <c r="G15" s="37">
        <f t="shared" si="1"/>
        <v>17</v>
      </c>
      <c r="H15" s="37">
        <f t="shared" si="1"/>
        <v>176</v>
      </c>
      <c r="I15" s="37">
        <f t="shared" si="1"/>
        <v>105</v>
      </c>
      <c r="J15" s="32">
        <f t="shared" ref="F15:L15" si="2">SUM(J3:J12)</f>
        <v>247</v>
      </c>
      <c r="K15" s="37">
        <f t="shared" si="1"/>
        <v>12</v>
      </c>
      <c r="L15" s="37">
        <f t="shared" si="1"/>
        <v>17</v>
      </c>
      <c r="M15" s="30"/>
    </row>
    <row r="16" spans="1:13" x14ac:dyDescent="0.25">
      <c r="A16" s="32"/>
      <c r="B16" s="32"/>
      <c r="C16" s="30"/>
      <c r="D16" s="30"/>
      <c r="E16" s="32"/>
      <c r="F16" s="32"/>
      <c r="G16" s="32"/>
      <c r="H16" s="32"/>
      <c r="I16" s="32"/>
      <c r="J16" s="32"/>
      <c r="K16" s="32"/>
      <c r="L16" s="32"/>
      <c r="M16" s="30"/>
    </row>
    <row r="17" spans="1:13" x14ac:dyDescent="0.25">
      <c r="A17" s="36" t="s">
        <v>70</v>
      </c>
      <c r="B17" s="32"/>
      <c r="C17" s="30"/>
      <c r="D17" s="30"/>
      <c r="E17" s="52"/>
      <c r="F17" s="52"/>
      <c r="G17" s="52"/>
      <c r="H17" s="52"/>
      <c r="I17" s="52"/>
      <c r="J17" s="32"/>
      <c r="K17" s="32"/>
      <c r="L17" s="32"/>
      <c r="M17" s="30"/>
    </row>
    <row r="18" spans="1:13" ht="26.25" x14ac:dyDescent="0.25">
      <c r="A18" s="30"/>
      <c r="B18" s="31" t="s">
        <v>58</v>
      </c>
      <c r="C18" s="31" t="s">
        <v>59</v>
      </c>
      <c r="D18" s="30" t="s">
        <v>60</v>
      </c>
      <c r="E18" s="31" t="s">
        <v>61</v>
      </c>
      <c r="F18" s="31" t="s">
        <v>62</v>
      </c>
      <c r="G18" s="31" t="s">
        <v>63</v>
      </c>
      <c r="H18" s="31" t="s">
        <v>64</v>
      </c>
      <c r="I18" s="31" t="s">
        <v>65</v>
      </c>
      <c r="J18" s="31" t="s">
        <v>66</v>
      </c>
      <c r="K18" s="31" t="s">
        <v>67</v>
      </c>
      <c r="L18" s="31" t="s">
        <v>68</v>
      </c>
      <c r="M18" s="31" t="s">
        <v>69</v>
      </c>
    </row>
    <row r="19" spans="1:13" x14ac:dyDescent="0.25">
      <c r="A19" s="32">
        <v>1</v>
      </c>
      <c r="B19" s="38" t="s">
        <v>71</v>
      </c>
      <c r="C19" s="30" t="s">
        <v>72</v>
      </c>
      <c r="D19" s="30" t="s">
        <v>73</v>
      </c>
      <c r="E19" s="32">
        <v>2</v>
      </c>
      <c r="F19" s="32">
        <v>2</v>
      </c>
      <c r="G19" s="32">
        <v>5</v>
      </c>
      <c r="H19" s="32">
        <v>-3</v>
      </c>
      <c r="I19" s="32">
        <v>80</v>
      </c>
      <c r="J19" s="32">
        <f>SUM(H19:I19)</f>
        <v>77</v>
      </c>
      <c r="K19" s="32">
        <v>0</v>
      </c>
      <c r="L19" s="32">
        <v>2</v>
      </c>
      <c r="M19" s="30" t="s">
        <v>75</v>
      </c>
    </row>
    <row r="20" spans="1:13" x14ac:dyDescent="0.25">
      <c r="A20" s="32">
        <v>2</v>
      </c>
      <c r="B20" s="38" t="s">
        <v>77</v>
      </c>
      <c r="C20" s="30" t="s">
        <v>78</v>
      </c>
      <c r="D20" s="30" t="s">
        <v>79</v>
      </c>
      <c r="E20" s="32">
        <v>5</v>
      </c>
      <c r="F20" s="32">
        <v>4</v>
      </c>
      <c r="G20" s="32">
        <v>9</v>
      </c>
      <c r="H20" s="32">
        <v>2</v>
      </c>
      <c r="I20" s="32">
        <v>61</v>
      </c>
      <c r="J20" s="32">
        <f>SUM(H20:I20)</f>
        <v>63</v>
      </c>
      <c r="K20" s="32">
        <v>-25</v>
      </c>
      <c r="L20" s="32">
        <v>4</v>
      </c>
      <c r="M20" s="30" t="s">
        <v>80</v>
      </c>
    </row>
    <row r="21" spans="1:13" x14ac:dyDescent="0.25">
      <c r="A21" s="32">
        <v>3</v>
      </c>
      <c r="B21" s="38" t="s">
        <v>118</v>
      </c>
      <c r="C21" s="30" t="s">
        <v>119</v>
      </c>
      <c r="D21" s="30" t="s">
        <v>73</v>
      </c>
      <c r="E21" s="32">
        <v>0</v>
      </c>
      <c r="F21" s="32">
        <v>0</v>
      </c>
      <c r="G21" s="32">
        <v>2</v>
      </c>
      <c r="H21" s="32">
        <v>0</v>
      </c>
      <c r="I21" s="32">
        <v>0</v>
      </c>
      <c r="J21" s="32">
        <f t="shared" ref="J21:J30" si="3">SUM(H21:I21)</f>
        <v>0</v>
      </c>
      <c r="K21" s="32">
        <v>0</v>
      </c>
      <c r="L21" s="32">
        <v>0</v>
      </c>
      <c r="M21" s="30" t="s">
        <v>88</v>
      </c>
    </row>
    <row r="22" spans="1:13" x14ac:dyDescent="0.25">
      <c r="A22" s="32">
        <v>4</v>
      </c>
      <c r="B22" s="38" t="s">
        <v>86</v>
      </c>
      <c r="C22" s="30" t="s">
        <v>120</v>
      </c>
      <c r="D22" s="30" t="s">
        <v>79</v>
      </c>
      <c r="E22" s="32">
        <v>2</v>
      </c>
      <c r="F22" s="32">
        <v>0</v>
      </c>
      <c r="G22" s="32">
        <v>1</v>
      </c>
      <c r="H22" s="32">
        <v>3</v>
      </c>
      <c r="I22" s="32">
        <v>0</v>
      </c>
      <c r="J22" s="32">
        <f t="shared" si="3"/>
        <v>3</v>
      </c>
      <c r="K22" s="32">
        <v>0</v>
      </c>
      <c r="L22" s="32">
        <v>0</v>
      </c>
      <c r="M22" s="30" t="s">
        <v>121</v>
      </c>
    </row>
    <row r="23" spans="1:13" x14ac:dyDescent="0.25">
      <c r="A23" s="32">
        <v>5</v>
      </c>
      <c r="B23" s="38" t="s">
        <v>122</v>
      </c>
      <c r="C23" s="30" t="s">
        <v>78</v>
      </c>
      <c r="D23" s="30" t="s">
        <v>79</v>
      </c>
      <c r="E23" s="32">
        <v>4</v>
      </c>
      <c r="F23" s="32">
        <v>2</v>
      </c>
      <c r="G23" s="32">
        <v>3</v>
      </c>
      <c r="H23" s="32">
        <v>-4</v>
      </c>
      <c r="I23" s="32">
        <v>12</v>
      </c>
      <c r="J23" s="32">
        <f t="shared" si="3"/>
        <v>8</v>
      </c>
      <c r="K23" s="32">
        <v>0</v>
      </c>
      <c r="L23" s="32">
        <v>1</v>
      </c>
      <c r="M23" s="30" t="s">
        <v>123</v>
      </c>
    </row>
    <row r="24" spans="1:13" x14ac:dyDescent="0.25">
      <c r="A24" s="32">
        <v>6</v>
      </c>
      <c r="B24" s="38" t="s">
        <v>124</v>
      </c>
      <c r="C24" s="30" t="s">
        <v>125</v>
      </c>
      <c r="D24" s="30" t="s">
        <v>126</v>
      </c>
      <c r="E24" s="32">
        <v>1</v>
      </c>
      <c r="F24" s="32">
        <v>0</v>
      </c>
      <c r="G24" s="32">
        <v>2</v>
      </c>
      <c r="H24" s="32">
        <v>0</v>
      </c>
      <c r="I24" s="32">
        <v>0</v>
      </c>
      <c r="J24" s="32">
        <f t="shared" si="3"/>
        <v>0</v>
      </c>
      <c r="K24" s="32">
        <v>0</v>
      </c>
      <c r="L24" s="32">
        <v>0</v>
      </c>
      <c r="M24" s="30" t="s">
        <v>127</v>
      </c>
    </row>
    <row r="25" spans="1:13" x14ac:dyDescent="0.25">
      <c r="B25" s="59" t="s">
        <v>128</v>
      </c>
      <c r="C25" s="36" t="s">
        <v>100</v>
      </c>
      <c r="D25" s="30"/>
      <c r="E25" s="32"/>
      <c r="F25" s="32"/>
      <c r="G25" s="35"/>
      <c r="H25" s="35"/>
      <c r="I25" s="35"/>
      <c r="J25" s="32">
        <f t="shared" si="3"/>
        <v>0</v>
      </c>
      <c r="K25" s="32"/>
      <c r="L25" s="32"/>
      <c r="M25" s="30"/>
    </row>
    <row r="26" spans="1:13" x14ac:dyDescent="0.25">
      <c r="A26" s="32">
        <v>7</v>
      </c>
      <c r="B26" s="38" t="s">
        <v>129</v>
      </c>
      <c r="C26" s="30" t="s">
        <v>130</v>
      </c>
      <c r="D26" s="30" t="s">
        <v>73</v>
      </c>
      <c r="E26" s="32">
        <v>3</v>
      </c>
      <c r="F26" s="32">
        <v>2</v>
      </c>
      <c r="G26" s="32">
        <v>5</v>
      </c>
      <c r="H26" s="32">
        <v>2</v>
      </c>
      <c r="I26" s="32">
        <v>20</v>
      </c>
      <c r="J26" s="32">
        <f t="shared" si="3"/>
        <v>22</v>
      </c>
      <c r="K26" s="32">
        <v>28</v>
      </c>
      <c r="L26" s="32">
        <v>4</v>
      </c>
      <c r="M26" s="30" t="s">
        <v>131</v>
      </c>
    </row>
    <row r="27" spans="1:13" x14ac:dyDescent="0.25">
      <c r="A27" s="32">
        <v>8</v>
      </c>
      <c r="B27" s="38" t="s">
        <v>132</v>
      </c>
      <c r="C27" s="30" t="s">
        <v>130</v>
      </c>
      <c r="D27" s="30" t="s">
        <v>73</v>
      </c>
      <c r="E27" s="32">
        <v>4</v>
      </c>
      <c r="F27" s="32">
        <v>0</v>
      </c>
      <c r="G27" s="32">
        <v>1</v>
      </c>
      <c r="H27" s="32">
        <v>12</v>
      </c>
      <c r="I27" s="32">
        <v>0</v>
      </c>
      <c r="J27" s="32">
        <f t="shared" si="3"/>
        <v>12</v>
      </c>
      <c r="K27" s="32">
        <v>0</v>
      </c>
      <c r="L27" s="32">
        <v>1</v>
      </c>
      <c r="M27" s="30" t="s">
        <v>123</v>
      </c>
    </row>
    <row r="28" spans="1:13" x14ac:dyDescent="0.25">
      <c r="A28" s="32">
        <v>9</v>
      </c>
      <c r="B28" s="38" t="s">
        <v>132</v>
      </c>
      <c r="C28" s="30" t="s">
        <v>133</v>
      </c>
      <c r="D28" s="30" t="s">
        <v>84</v>
      </c>
      <c r="E28" s="32">
        <v>2</v>
      </c>
      <c r="F28" s="32">
        <v>2</v>
      </c>
      <c r="G28" s="32">
        <v>5</v>
      </c>
      <c r="H28" s="32">
        <v>2</v>
      </c>
      <c r="I28" s="32">
        <v>15</v>
      </c>
      <c r="J28" s="32">
        <f t="shared" si="3"/>
        <v>17</v>
      </c>
      <c r="K28" s="32">
        <v>0</v>
      </c>
      <c r="L28" s="32">
        <v>1</v>
      </c>
      <c r="M28" s="30" t="s">
        <v>121</v>
      </c>
    </row>
    <row r="29" spans="1:13" x14ac:dyDescent="0.25">
      <c r="A29" s="32">
        <v>10</v>
      </c>
      <c r="B29" s="38" t="s">
        <v>134</v>
      </c>
      <c r="C29" s="30" t="s">
        <v>135</v>
      </c>
      <c r="D29" s="30" t="s">
        <v>84</v>
      </c>
      <c r="E29" s="32">
        <v>3</v>
      </c>
      <c r="F29" s="32">
        <v>0</v>
      </c>
      <c r="G29" s="32">
        <v>0</v>
      </c>
      <c r="H29" s="32">
        <v>13</v>
      </c>
      <c r="I29" s="32">
        <v>0</v>
      </c>
      <c r="J29" s="32">
        <f t="shared" si="3"/>
        <v>13</v>
      </c>
      <c r="K29" s="32">
        <v>0</v>
      </c>
      <c r="L29" s="32">
        <v>1</v>
      </c>
      <c r="M29" s="30" t="s">
        <v>136</v>
      </c>
    </row>
    <row r="30" spans="1:13" x14ac:dyDescent="0.25">
      <c r="A30" s="32"/>
      <c r="B30" s="57" t="s">
        <v>137</v>
      </c>
      <c r="C30" s="36" t="s">
        <v>115</v>
      </c>
      <c r="D30" s="30"/>
      <c r="E30" s="52"/>
      <c r="F30" s="52"/>
      <c r="G30" s="52"/>
      <c r="H30" s="52"/>
      <c r="I30" s="52"/>
      <c r="J30" s="32">
        <f t="shared" si="3"/>
        <v>0</v>
      </c>
      <c r="K30" s="32"/>
      <c r="L30" s="32"/>
      <c r="M30" s="30"/>
    </row>
    <row r="31" spans="1:13" x14ac:dyDescent="0.25">
      <c r="B31" s="60" t="s">
        <v>138</v>
      </c>
      <c r="C31" s="36" t="s">
        <v>117</v>
      </c>
      <c r="E31" s="32">
        <f>SUM(E19:E29)</f>
        <v>26</v>
      </c>
      <c r="F31" s="32">
        <f t="shared" ref="F31:L31" si="4">SUM(F19:F29)</f>
        <v>12</v>
      </c>
      <c r="G31" s="32">
        <f t="shared" si="4"/>
        <v>33</v>
      </c>
      <c r="H31" s="32">
        <f t="shared" si="4"/>
        <v>27</v>
      </c>
      <c r="I31" s="32">
        <f t="shared" si="4"/>
        <v>188</v>
      </c>
      <c r="J31" s="32">
        <f t="shared" si="4"/>
        <v>215</v>
      </c>
      <c r="K31" s="32">
        <f t="shared" si="4"/>
        <v>3</v>
      </c>
      <c r="L31" s="32">
        <f t="shared" si="4"/>
        <v>14</v>
      </c>
    </row>
    <row r="32" spans="1:13" x14ac:dyDescent="0.25">
      <c r="B32" s="20"/>
      <c r="E32" s="20"/>
      <c r="F32" s="20"/>
      <c r="G32" s="20"/>
      <c r="H32" s="20"/>
      <c r="I32" s="20"/>
      <c r="J32" s="20"/>
      <c r="K32" s="20"/>
      <c r="L32" s="20"/>
    </row>
  </sheetData>
  <mergeCells count="6">
    <mergeCell ref="E1:G1"/>
    <mergeCell ref="H1:I1"/>
    <mergeCell ref="E17:G17"/>
    <mergeCell ref="H17:I17"/>
    <mergeCell ref="E30:G30"/>
    <mergeCell ref="H30:I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</vt:lpstr>
      <vt:lpstr>INDIV</vt:lpstr>
      <vt:lpstr>SCORING</vt:lpstr>
      <vt:lpstr>DRIVE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raabej</cp:lastModifiedBy>
  <cp:lastPrinted>2011-10-08T01:59:07Z</cp:lastPrinted>
  <dcterms:created xsi:type="dcterms:W3CDTF">2011-08-26T03:12:44Z</dcterms:created>
  <dcterms:modified xsi:type="dcterms:W3CDTF">2011-10-24T00:22:48Z</dcterms:modified>
</cp:coreProperties>
</file>